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xr:revisionPtr revIDLastSave="0" documentId="13_ncr:1_{866ED15D-F01C-451F-AEC8-E432E63C73AD}" xr6:coauthVersionLast="43" xr6:coauthVersionMax="43" xr10:uidLastSave="{00000000-0000-0000-0000-000000000000}"/>
  <bookViews>
    <workbookView xWindow="-120" yWindow="-120" windowWidth="29040" windowHeight="15840" xr2:uid="{1CFC15C1-2975-4646-8D1A-1912F53145D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8" i="1" l="1"/>
  <c r="C19" i="1"/>
  <c r="D4" i="1" s="1"/>
</calcChain>
</file>

<file path=xl/sharedStrings.xml><?xml version="1.0" encoding="utf-8"?>
<sst xmlns="http://schemas.openxmlformats.org/spreadsheetml/2006/main" count="26" uniqueCount="26">
  <si>
    <t>Anzahl der Pixel</t>
  </si>
  <si>
    <t>ESP-32 Dev Kit C</t>
  </si>
  <si>
    <t>https://www.az-delivery.de/products/esp32-developmentboard?ls=de</t>
  </si>
  <si>
    <t>OLED Display</t>
  </si>
  <si>
    <t>Einzelpreis</t>
  </si>
  <si>
    <t>Preis ab 3</t>
  </si>
  <si>
    <t>Preis ab 5</t>
  </si>
  <si>
    <t>Lademodul</t>
  </si>
  <si>
    <t>https://www.az-delivery.de/collections/bestseller/products/0-96zolldisplay?ls=de</t>
  </si>
  <si>
    <t>https://www.conrad.de/de/tp4056-xd-58a-micro-usb-5v-1a-lipo-akku-lademodul-lithium-battery-charging-module-802244063.html</t>
  </si>
  <si>
    <t>https://www.conrad.de/de/hama-induktions-ladeadapter-800-ma-receiver-micro-usb-178242-ausgaenge-micro-usb-stecker-schwarz-1662107.html</t>
  </si>
  <si>
    <t>Induktionsladen</t>
  </si>
  <si>
    <t>LED</t>
  </si>
  <si>
    <t>https://eckstein-shop.de/Adafruit-NeoPixel-Ring-16-x-5050-RGB-LED-with-Integrated-Drivers</t>
  </si>
  <si>
    <t>https://eckstein-shop.de/LiPo-Akku-Lithium-Ion-Polymer-Batterie-37V-2500mAh-JST-PH-Connector</t>
  </si>
  <si>
    <t>2xLipo Akku</t>
  </si>
  <si>
    <t>Anzahl der Lademodule</t>
  </si>
  <si>
    <t>https://www.conrad.de/de/hama-induktions-ladegeraet-1000-ma-qi-wireless-charger-essential-line-173674-ausgaenge-induktionslade-standard-schwarz-1518866.html</t>
  </si>
  <si>
    <t>Induktions Ladegerät</t>
  </si>
  <si>
    <t>Samsung Ladegerät</t>
  </si>
  <si>
    <t>https://www.conrad.de/de/samsung-eta-u90ebegstd-handy-ladegeraet-micro-usb-schwarz-518905.html</t>
  </si>
  <si>
    <t>Preis pro Pixel</t>
  </si>
  <si>
    <t>Geamstpreis</t>
  </si>
  <si>
    <t>Gesamtpreis</t>
  </si>
  <si>
    <t>Bestelllinks</t>
  </si>
  <si>
    <t>Plexiglas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</si>
</sst>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0" xfId="0" applyFill="1"/>
    <xf numFmtId="0" fontId="0" fillId="2" borderId="1" xfId="0" applyFill="1" applyBorder="1"/>
    <xf numFmtId="0" fontId="0" fillId="2" borderId="14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5" xfId="0" applyFill="1" applyBorder="1"/>
    <xf numFmtId="0" fontId="0" fillId="2" borderId="6" xfId="0" applyFill="1" applyBorder="1"/>
    <xf numFmtId="0" fontId="0" fillId="3" borderId="8" xfId="0" applyFill="1" applyBorder="1"/>
    <xf numFmtId="0" fontId="0" fillId="3" borderId="12" xfId="0" applyFill="1" applyBorder="1"/>
    <xf numFmtId="0" fontId="0" fillId="3" borderId="10" xfId="0" applyFill="1" applyBorder="1"/>
    <xf numFmtId="0" fontId="0" fillId="3" borderId="19" xfId="0" applyFill="1" applyBorder="1"/>
    <xf numFmtId="0" fontId="0" fillId="3" borderId="9" xfId="0" applyFill="1" applyBorder="1"/>
    <xf numFmtId="0" fontId="0" fillId="4" borderId="7" xfId="0" applyFill="1" applyBorder="1"/>
    <xf numFmtId="0" fontId="0" fillId="4" borderId="13" xfId="0" applyFill="1" applyBorder="1"/>
    <xf numFmtId="0" fontId="0" fillId="3" borderId="7" xfId="0" applyFill="1" applyBorder="1"/>
    <xf numFmtId="0" fontId="0" fillId="3" borderId="13" xfId="0" applyFill="1" applyBorder="1"/>
    <xf numFmtId="0" fontId="0" fillId="3" borderId="20" xfId="0" applyFill="1" applyBorder="1"/>
    <xf numFmtId="0" fontId="0" fillId="3" borderId="11" xfId="0" applyFill="1" applyBorder="1"/>
    <xf numFmtId="0" fontId="0" fillId="5" borderId="7" xfId="0" applyFill="1" applyBorder="1"/>
    <xf numFmtId="0" fontId="0" fillId="5" borderId="20" xfId="0" applyFill="1" applyBorder="1"/>
    <xf numFmtId="0" fontId="0" fillId="5" borderId="9" xfId="0" applyFill="1" applyBorder="1"/>
    <xf numFmtId="0" fontId="0" fillId="5" borderId="13" xfId="0" applyFill="1" applyBorder="1"/>
    <xf numFmtId="0" fontId="0" fillId="5" borderId="1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6E066-BA86-4D42-A717-BFBA7A8950FA}">
  <dimension ref="B1:G24"/>
  <sheetViews>
    <sheetView showGridLines="0" tabSelected="1" zoomScale="115" zoomScaleNormal="115" workbookViewId="0">
      <selection activeCell="F9" sqref="F9"/>
    </sheetView>
  </sheetViews>
  <sheetFormatPr baseColWidth="10" defaultRowHeight="15" x14ac:dyDescent="0.25"/>
  <cols>
    <col min="2" max="4" width="22.140625" bestFit="1" customWidth="1"/>
    <col min="7" max="7" width="106.85546875" customWidth="1"/>
  </cols>
  <sheetData>
    <row r="1" spans="2:7" x14ac:dyDescent="0.25">
      <c r="B1" s="5"/>
      <c r="C1" s="6"/>
      <c r="D1" s="6"/>
      <c r="E1" s="6"/>
      <c r="F1" s="6"/>
      <c r="G1" s="7"/>
    </row>
    <row r="2" spans="2:7" ht="15.75" thickBot="1" x14ac:dyDescent="0.3">
      <c r="B2" s="8"/>
      <c r="C2" s="4"/>
      <c r="D2" s="4"/>
      <c r="E2" s="4"/>
      <c r="F2" s="4"/>
      <c r="G2" s="9"/>
    </row>
    <row r="3" spans="2:7" x14ac:dyDescent="0.25">
      <c r="B3" s="8"/>
      <c r="C3" s="13" t="s">
        <v>0</v>
      </c>
      <c r="D3" s="26">
        <v>10</v>
      </c>
      <c r="E3" s="4"/>
      <c r="F3" s="4"/>
      <c r="G3" s="9"/>
    </row>
    <row r="4" spans="2:7" x14ac:dyDescent="0.25">
      <c r="B4" s="8"/>
      <c r="C4" s="14" t="s">
        <v>21</v>
      </c>
      <c r="D4" s="27">
        <f>D5/D3</f>
        <v>62.929999999999993</v>
      </c>
      <c r="E4" s="4"/>
      <c r="F4" s="4"/>
      <c r="G4" s="9"/>
    </row>
    <row r="5" spans="2:7" ht="15.75" thickBot="1" x14ac:dyDescent="0.3">
      <c r="B5" s="8"/>
      <c r="C5" s="15" t="s">
        <v>22</v>
      </c>
      <c r="D5" s="28">
        <f>D3*(IF(D3&lt;3,C14,IF(D3=3,D14,IF(D3=4,D14,IF(D3=5,E14,IF(D3&gt;5,E14)))))+IF(D3&lt;3,C15,IF(D3=3,D15,IF(D3=4,D15,IF(D3=5,E15,E15))))+IF(D3&lt;3,C20,IF(D3=3,D20,IF(D3=4,D20,IF(D3=5,E20,E20))))+C16+C17+C18+C19)</f>
        <v>629.29999999999995</v>
      </c>
      <c r="E5" s="4"/>
      <c r="F5" s="4"/>
      <c r="G5" s="9"/>
    </row>
    <row r="6" spans="2:7" ht="15.75" thickBot="1" x14ac:dyDescent="0.3">
      <c r="B6" s="8"/>
      <c r="C6" s="4"/>
      <c r="D6" s="4"/>
      <c r="E6" s="4"/>
      <c r="F6" s="4"/>
      <c r="G6" s="9"/>
    </row>
    <row r="7" spans="2:7" x14ac:dyDescent="0.25">
      <c r="B7" s="8"/>
      <c r="C7" s="13" t="s">
        <v>16</v>
      </c>
      <c r="D7" s="26">
        <v>2</v>
      </c>
      <c r="E7" s="4"/>
      <c r="F7" s="4"/>
      <c r="G7" s="9"/>
    </row>
    <row r="8" spans="2:7" ht="15.75" thickBot="1" x14ac:dyDescent="0.3">
      <c r="B8" s="8"/>
      <c r="C8" s="15" t="s">
        <v>23</v>
      </c>
      <c r="D8" s="28">
        <f>(C22+C23)*D7</f>
        <v>53.96</v>
      </c>
      <c r="E8" s="4"/>
      <c r="F8" s="4"/>
      <c r="G8" s="9"/>
    </row>
    <row r="9" spans="2:7" x14ac:dyDescent="0.25">
      <c r="B9" s="8"/>
      <c r="C9" s="4"/>
      <c r="D9" s="4"/>
      <c r="E9" s="4"/>
      <c r="F9" s="4"/>
      <c r="G9" s="9"/>
    </row>
    <row r="10" spans="2:7" x14ac:dyDescent="0.25">
      <c r="B10" s="8"/>
      <c r="C10" s="4"/>
      <c r="D10" s="4"/>
      <c r="E10" s="4"/>
      <c r="F10" s="4"/>
      <c r="G10" s="9"/>
    </row>
    <row r="11" spans="2:7" x14ac:dyDescent="0.25">
      <c r="B11" s="8"/>
      <c r="C11" s="4"/>
      <c r="D11" s="4"/>
      <c r="E11" s="4"/>
      <c r="F11" s="4"/>
      <c r="G11" s="9"/>
    </row>
    <row r="12" spans="2:7" ht="15.75" thickBot="1" x14ac:dyDescent="0.3">
      <c r="B12" s="8"/>
      <c r="C12" s="4"/>
      <c r="D12" s="4"/>
      <c r="E12" s="4"/>
      <c r="F12" s="4"/>
      <c r="G12" s="9"/>
    </row>
    <row r="13" spans="2:7" x14ac:dyDescent="0.25">
      <c r="B13" s="13"/>
      <c r="C13" s="16" t="s">
        <v>4</v>
      </c>
      <c r="D13" s="16" t="s">
        <v>5</v>
      </c>
      <c r="E13" s="17" t="s">
        <v>6</v>
      </c>
      <c r="F13" s="4"/>
      <c r="G13" s="1" t="s">
        <v>24</v>
      </c>
    </row>
    <row r="14" spans="2:7" x14ac:dyDescent="0.25">
      <c r="B14" s="14" t="s">
        <v>1</v>
      </c>
      <c r="C14" s="18">
        <v>4.99</v>
      </c>
      <c r="D14" s="18">
        <v>4.33</v>
      </c>
      <c r="E14" s="19">
        <v>4</v>
      </c>
      <c r="F14" s="4"/>
      <c r="G14" s="2" t="s">
        <v>2</v>
      </c>
    </row>
    <row r="15" spans="2:7" x14ac:dyDescent="0.25">
      <c r="B15" s="14" t="s">
        <v>3</v>
      </c>
      <c r="C15" s="18">
        <v>4.99</v>
      </c>
      <c r="D15" s="18">
        <v>4.33</v>
      </c>
      <c r="E15" s="19">
        <v>4</v>
      </c>
      <c r="F15" s="4"/>
      <c r="G15" s="2" t="s">
        <v>8</v>
      </c>
    </row>
    <row r="16" spans="2:7" x14ac:dyDescent="0.25">
      <c r="B16" s="14" t="s">
        <v>7</v>
      </c>
      <c r="C16" s="18">
        <v>3.25</v>
      </c>
      <c r="D16" s="20"/>
      <c r="E16" s="21"/>
      <c r="F16" s="4"/>
      <c r="G16" s="2" t="s">
        <v>9</v>
      </c>
    </row>
    <row r="17" spans="2:7" x14ac:dyDescent="0.25">
      <c r="B17" s="14" t="s">
        <v>11</v>
      </c>
      <c r="C17" s="18">
        <v>14.99</v>
      </c>
      <c r="D17" s="20"/>
      <c r="E17" s="21"/>
      <c r="F17" s="4"/>
      <c r="G17" s="2" t="s">
        <v>10</v>
      </c>
    </row>
    <row r="18" spans="2:7" x14ac:dyDescent="0.25">
      <c r="B18" s="14" t="s">
        <v>12</v>
      </c>
      <c r="C18" s="18">
        <v>14.22</v>
      </c>
      <c r="D18" s="20"/>
      <c r="E18" s="21"/>
      <c r="F18" s="4"/>
      <c r="G18" s="2" t="s">
        <v>13</v>
      </c>
    </row>
    <row r="19" spans="2:7" x14ac:dyDescent="0.25">
      <c r="B19" s="14" t="s">
        <v>15</v>
      </c>
      <c r="C19" s="18">
        <f>2*8.45</f>
        <v>16.899999999999999</v>
      </c>
      <c r="D19" s="20"/>
      <c r="E19" s="21"/>
      <c r="F19" s="4"/>
      <c r="G19" s="2" t="s">
        <v>14</v>
      </c>
    </row>
    <row r="20" spans="2:7" x14ac:dyDescent="0.25">
      <c r="B20" s="14" t="s">
        <v>25</v>
      </c>
      <c r="C20" s="18">
        <v>22.42</v>
      </c>
      <c r="D20" s="18">
        <v>8.3800000000000008</v>
      </c>
      <c r="E20" s="18">
        <v>5.57</v>
      </c>
      <c r="F20" s="4"/>
      <c r="G20" s="2"/>
    </row>
    <row r="21" spans="2:7" x14ac:dyDescent="0.25">
      <c r="B21" s="14"/>
      <c r="C21" s="20"/>
      <c r="D21" s="20"/>
      <c r="E21" s="21"/>
      <c r="F21" s="4"/>
      <c r="G21" s="2"/>
    </row>
    <row r="22" spans="2:7" x14ac:dyDescent="0.25">
      <c r="B22" s="14" t="s">
        <v>18</v>
      </c>
      <c r="C22" s="24">
        <v>14.99</v>
      </c>
      <c r="D22" s="20"/>
      <c r="E22" s="21"/>
      <c r="F22" s="4"/>
      <c r="G22" s="2" t="s">
        <v>17</v>
      </c>
    </row>
    <row r="23" spans="2:7" ht="15.75" thickBot="1" x14ac:dyDescent="0.3">
      <c r="B23" s="15" t="s">
        <v>19</v>
      </c>
      <c r="C23" s="25">
        <v>11.99</v>
      </c>
      <c r="D23" s="22"/>
      <c r="E23" s="23"/>
      <c r="F23" s="4"/>
      <c r="G23" s="3" t="s">
        <v>20</v>
      </c>
    </row>
    <row r="24" spans="2:7" ht="15.75" thickBot="1" x14ac:dyDescent="0.3">
      <c r="B24" s="10"/>
      <c r="C24" s="11"/>
      <c r="D24" s="11"/>
      <c r="E24" s="11"/>
      <c r="F24" s="11"/>
      <c r="G24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Kuttler</dc:creator>
  <cp:lastModifiedBy>Christian Kuttler</cp:lastModifiedBy>
  <dcterms:created xsi:type="dcterms:W3CDTF">2019-04-02T11:21:36Z</dcterms:created>
  <dcterms:modified xsi:type="dcterms:W3CDTF">2019-04-04T13:36:45Z</dcterms:modified>
</cp:coreProperties>
</file>