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7470" activeTab="0"/>
  </bookViews>
  <sheets>
    <sheet name="IMPL-PLOY" sheetId="1" r:id="rId1"/>
    <sheet name="TP_SP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<sst xmlns="http://schemas.openxmlformats.org/spreadsheetml/2006/main" count="8" uniqueCount="6">
  <si>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n</t>
  </si>
  <si>
    <t>tn(s)</t>
  </si>
  <si>
    <t>yn</t>
  </si>
  <si>
    <t>xn</t>
  </si>
  <si>
    <t>y(t) analy</t>
  </si>
  <si>
    <t>yn-y(tn)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</si>
</sst>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Analytisch - Numerisch bei impliziten Polygonzugverfahren</a:t>
            </a:r>
          </a:p>
        </c:rich>
      </c:tx>
      <c:layout>
        <c:manualLayout>
          <c:xMode val="factor"/>
          <c:yMode val="factor"/>
          <c:x val="-0.0352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87"/>
          <c:w val="0.841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TP_SP!$F$1</c:f>
              <c:strCache>
                <c:ptCount val="1"/>
                <c:pt idx="0">
                  <c:v>yn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TP_SP!$E$2:$E$102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TP_SP!$F$2:$F$102</c:f>
              <c:numCache>
                <c:ptCount val="101"/>
                <c:pt idx="0">
                  <c:v>0</c:v>
                </c:pt>
                <c:pt idx="1">
                  <c:v>0.0909</c:v>
                </c:pt>
                <c:pt idx="2">
                  <c:v>0.17353719</c:v>
                </c:pt>
                <c:pt idx="3">
                  <c:v>0.248662659429</c:v>
                </c:pt>
                <c:pt idx="4">
                  <c:v>0.31695922368690393</c:v>
                </c:pt>
                <c:pt idx="5">
                  <c:v>0.37904763025376437</c:v>
                </c:pt>
                <c:pt idx="6">
                  <c:v>0.43549220066369715</c:v>
                </c:pt>
                <c:pt idx="7">
                  <c:v>0.4868059596233671</c:v>
                </c:pt>
                <c:pt idx="8">
                  <c:v>0.533455297893603</c:v>
                </c:pt>
                <c:pt idx="9">
                  <c:v>0.5758642113150745</c:v>
                </c:pt>
                <c:pt idx="10">
                  <c:v>0.6144181545065343</c:v>
                </c:pt>
                <c:pt idx="11">
                  <c:v>0.6494675442618902</c:v>
                </c:pt>
                <c:pt idx="12">
                  <c:v>0.6813309444884844</c:v>
                </c:pt>
                <c:pt idx="13">
                  <c:v>0.7102979616344812</c:v>
                </c:pt>
                <c:pt idx="14">
                  <c:v>0.7366318769219069</c:v>
                </c:pt>
                <c:pt idx="15">
                  <c:v>0.7605720393097055</c:v>
                </c:pt>
                <c:pt idx="16">
                  <c:v>0.7823360409364533</c:v>
                </c:pt>
                <c:pt idx="17">
                  <c:v>0.8021216948153297</c:v>
                </c:pt>
                <c:pt idx="18">
                  <c:v>0.8201088327566162</c:v>
                </c:pt>
                <c:pt idx="19">
                  <c:v>0.8364609398590398</c:v>
                </c:pt>
                <c:pt idx="20">
                  <c:v>0.851326640425853</c:v>
                </c:pt>
                <c:pt idx="21">
                  <c:v>0.864841048811143</c:v>
                </c:pt>
                <c:pt idx="22">
                  <c:v>0.8771269974742101</c:v>
                </c:pt>
                <c:pt idx="23">
                  <c:v>0.8882961534038044</c:v>
                </c:pt>
                <c:pt idx="24">
                  <c:v>0.8984500330593986</c:v>
                </c:pt>
                <c:pt idx="25">
                  <c:v>0.9076809250542993</c:v>
                </c:pt>
                <c:pt idx="26">
                  <c:v>0.9160727289668635</c:v>
                </c:pt>
                <c:pt idx="27">
                  <c:v>0.9237017179037756</c:v>
                </c:pt>
                <c:pt idx="28">
                  <c:v>0.9306372317463224</c:v>
                </c:pt>
                <c:pt idx="29">
                  <c:v>0.9369423073805817</c:v>
                </c:pt>
                <c:pt idx="30">
                  <c:v>0.9426742516396869</c:v>
                </c:pt>
                <c:pt idx="31">
                  <c:v>0.9478851621656393</c:v>
                </c:pt>
                <c:pt idx="32">
                  <c:v>0.9526224009247827</c:v>
                </c:pt>
                <c:pt idx="33">
                  <c:v>0.9569290246807199</c:v>
                </c:pt>
                <c:pt idx="34">
                  <c:v>0.9608441763372425</c:v>
                </c:pt>
                <c:pt idx="35">
                  <c:v>0.9644034407081872</c:v>
                </c:pt>
                <c:pt idx="36">
                  <c:v>0.9676391679478129</c:v>
                </c:pt>
                <c:pt idx="37">
                  <c:v>0.9705807675813567</c:v>
                </c:pt>
                <c:pt idx="38">
                  <c:v>0.9732549758082114</c:v>
                </c:pt>
                <c:pt idx="39">
                  <c:v>0.975686098507245</c:v>
                </c:pt>
                <c:pt idx="40">
                  <c:v>0.9778962321529364</c:v>
                </c:pt>
                <c:pt idx="41">
                  <c:v>0.9799054646502345</c:v>
                </c:pt>
                <c:pt idx="42">
                  <c:v>0.9817320579135282</c:v>
                </c:pt>
                <c:pt idx="43">
                  <c:v>0.9833926138491885</c:v>
                </c:pt>
                <c:pt idx="44">
                  <c:v>0.9849022252502972</c:v>
                </c:pt>
                <c:pt idx="45">
                  <c:v>0.9862746129750453</c:v>
                </c:pt>
                <c:pt idx="46">
                  <c:v>0.9875222506556136</c:v>
                </c:pt>
                <c:pt idx="47">
                  <c:v>0.9886564780710183</c:v>
                </c:pt>
                <c:pt idx="48">
                  <c:v>0.9896876042143627</c:v>
                </c:pt>
                <c:pt idx="49">
                  <c:v>0.9906250009912771</c:v>
                </c:pt>
                <c:pt idx="50">
                  <c:v>0.99147718840117</c:v>
                </c:pt>
                <c:pt idx="51">
                  <c:v>0.9922519119755037</c:v>
                </c:pt>
                <c:pt idx="52">
                  <c:v>0.9929562131769304</c:v>
                </c:pt>
                <c:pt idx="53">
                  <c:v>0.9935964933991475</c:v>
                </c:pt>
                <c:pt idx="54">
                  <c:v>0.9941785721491649</c:v>
                </c:pt>
                <c:pt idx="55">
                  <c:v>0.9947077399408059</c:v>
                </c:pt>
                <c:pt idx="56">
                  <c:v>0.9951888063801866</c:v>
                </c:pt>
                <c:pt idx="57">
                  <c:v>0.9956261438802276</c:v>
                </c:pt>
                <c:pt idx="58">
                  <c:v>0.9960237274015149</c:v>
                </c:pt>
                <c:pt idx="59">
                  <c:v>0.9963851705807172</c:v>
                </c:pt>
                <c:pt idx="60">
                  <c:v>0.9967137585749299</c:v>
                </c:pt>
                <c:pt idx="61">
                  <c:v>0.9970124779204688</c:v>
                </c:pt>
                <c:pt idx="62">
                  <c:v>0.9972840436774981</c:v>
                </c:pt>
                <c:pt idx="63">
                  <c:v>0.9975309241072136</c:v>
                </c:pt>
                <c:pt idx="64">
                  <c:v>0.9977553631058679</c:v>
                </c:pt>
                <c:pt idx="65">
                  <c:v>0.9979594005995445</c:v>
                </c:pt>
                <c:pt idx="66">
                  <c:v>0.9981448910850459</c:v>
                </c:pt>
                <c:pt idx="67">
                  <c:v>0.9983135204854152</c:v>
                </c:pt>
                <c:pt idx="68">
                  <c:v>0.998466821473291</c:v>
                </c:pt>
                <c:pt idx="69">
                  <c:v>0.9986061874013689</c:v>
                </c:pt>
                <c:pt idx="70">
                  <c:v>0.9987328849665844</c:v>
                </c:pt>
                <c:pt idx="71">
                  <c:v>0.9988480657231219</c:v>
                </c:pt>
                <c:pt idx="72">
                  <c:v>0.9989527765488901</c:v>
                </c:pt>
                <c:pt idx="73">
                  <c:v>0.999047969160596</c:v>
                </c:pt>
                <c:pt idx="74">
                  <c:v>0.9991345087638979</c:v>
                </c:pt>
                <c:pt idx="75">
                  <c:v>0.9992131819172595</c:v>
                </c:pt>
                <c:pt idx="76">
                  <c:v>0.9992847036809807</c:v>
                </c:pt>
                <c:pt idx="77">
                  <c:v>0.9993497241163796</c:v>
                </c:pt>
                <c:pt idx="78">
                  <c:v>0.9994088341942007</c:v>
                </c:pt>
                <c:pt idx="79">
                  <c:v>0.9994625711659478</c:v>
                </c:pt>
                <c:pt idx="80">
                  <c:v>0.9995114234469632</c:v>
                </c:pt>
                <c:pt idx="81">
                  <c:v>0.9995558350556343</c:v>
                </c:pt>
                <c:pt idx="82">
                  <c:v>0.9995962096490771</c:v>
                </c:pt>
                <c:pt idx="83">
                  <c:v>0.999632914191976</c:v>
                </c:pt>
                <c:pt idx="84">
                  <c:v>0.9996662822919253</c:v>
                </c:pt>
                <c:pt idx="85">
                  <c:v>0.9996966172315893</c:v>
                </c:pt>
                <c:pt idx="86">
                  <c:v>0.9997241947252379</c:v>
                </c:pt>
                <c:pt idx="87">
                  <c:v>0.9997492654247138</c:v>
                </c:pt>
                <c:pt idx="88">
                  <c:v>0.9997720571976073</c:v>
                </c:pt>
                <c:pt idx="89">
                  <c:v>0.9997927771983448</c:v>
                </c:pt>
                <c:pt idx="90">
                  <c:v>0.9998116137510152</c:v>
                </c:pt>
                <c:pt idx="91">
                  <c:v>0.999828738061048</c:v>
                </c:pt>
                <c:pt idx="92">
                  <c:v>0.9998443057712987</c:v>
                </c:pt>
                <c:pt idx="93">
                  <c:v>0.9998584583766876</c:v>
                </c:pt>
                <c:pt idx="94">
                  <c:v>0.9998713245102467</c:v>
                </c:pt>
                <c:pt idx="95">
                  <c:v>0.9998830211122653</c:v>
                </c:pt>
                <c:pt idx="96">
                  <c:v>0.9998936544931605</c:v>
                </c:pt>
                <c:pt idx="97">
                  <c:v>0.9999033212997321</c:v>
                </c:pt>
                <c:pt idx="98">
                  <c:v>0.9999121093935864</c:v>
                </c:pt>
                <c:pt idx="99">
                  <c:v>0.9999200986497094</c:v>
                </c:pt>
                <c:pt idx="100">
                  <c:v>0.9999273616824509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TP_SP!$G$1</c:f>
              <c:strCache>
                <c:ptCount val="1"/>
                <c:pt idx="0">
                  <c:v>y(t) analy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TP_SP!$E$2:$E$102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TP_SP!$G$2:$G$102</c:f>
              <c:numCache>
                <c:ptCount val="101"/>
                <c:pt idx="0">
                  <c:v>0</c:v>
                </c:pt>
                <c:pt idx="1">
                  <c:v>0.09516258196404048</c:v>
                </c:pt>
                <c:pt idx="2">
                  <c:v>0.18126924692201818</c:v>
                </c:pt>
                <c:pt idx="3">
                  <c:v>0.2591817793182821</c:v>
                </c:pt>
                <c:pt idx="4">
                  <c:v>0.3296799539643607</c:v>
                </c:pt>
                <c:pt idx="5">
                  <c:v>0.3934693402873666</c:v>
                </c:pt>
                <c:pt idx="6">
                  <c:v>0.4511883639059736</c:v>
                </c:pt>
                <c:pt idx="7">
                  <c:v>0.5034146962085905</c:v>
                </c:pt>
                <c:pt idx="8">
                  <c:v>0.5506710358827784</c:v>
                </c:pt>
                <c:pt idx="9">
                  <c:v>0.5934303402594008</c:v>
                </c:pt>
                <c:pt idx="10">
                  <c:v>0.6321205588285577</c:v>
                </c:pt>
                <c:pt idx="11">
                  <c:v>0.6671289163019204</c:v>
                </c:pt>
                <c:pt idx="12">
                  <c:v>0.6988057880877978</c:v>
                </c:pt>
                <c:pt idx="13">
                  <c:v>0.7274682069659875</c:v>
                </c:pt>
                <c:pt idx="14">
                  <c:v>0.7534030360583935</c:v>
                </c:pt>
                <c:pt idx="15">
                  <c:v>0.7768698398515702</c:v>
                </c:pt>
                <c:pt idx="16">
                  <c:v>0.7981034820053446</c:v>
                </c:pt>
                <c:pt idx="17">
                  <c:v>0.8173164759472654</c:v>
                </c:pt>
                <c:pt idx="18">
                  <c:v>0.8347011117784136</c:v>
                </c:pt>
                <c:pt idx="19">
                  <c:v>0.850431380777365</c:v>
                </c:pt>
                <c:pt idx="20">
                  <c:v>0.8646647167633874</c:v>
                </c:pt>
                <c:pt idx="21">
                  <c:v>0.8775435717470181</c:v>
                </c:pt>
                <c:pt idx="22">
                  <c:v>0.8891968416376662</c:v>
                </c:pt>
                <c:pt idx="23">
                  <c:v>0.8997411562771963</c:v>
                </c:pt>
                <c:pt idx="24">
                  <c:v>0.9092820467105875</c:v>
                </c:pt>
                <c:pt idx="25">
                  <c:v>0.9179150013761013</c:v>
                </c:pt>
                <c:pt idx="26">
                  <c:v>0.9257264217856662</c:v>
                </c:pt>
                <c:pt idx="27">
                  <c:v>0.9327944872602503</c:v>
                </c:pt>
                <c:pt idx="28">
                  <c:v>0.9391899373747821</c:v>
                </c:pt>
                <c:pt idx="29">
                  <c:v>0.9449767799435929</c:v>
                </c:pt>
                <c:pt idx="30">
                  <c:v>0.9502129316321362</c:v>
                </c:pt>
                <c:pt idx="31">
                  <c:v>0.9549507976064423</c:v>
                </c:pt>
                <c:pt idx="32">
                  <c:v>0.9592377960216338</c:v>
                </c:pt>
                <c:pt idx="33">
                  <c:v>0.96311683259876</c:v>
                </c:pt>
                <c:pt idx="34">
                  <c:v>0.966626730039674</c:v>
                </c:pt>
                <c:pt idx="35">
                  <c:v>0.9698026165776815</c:v>
                </c:pt>
                <c:pt idx="36">
                  <c:v>0.9726762775527075</c:v>
                </c:pt>
                <c:pt idx="37">
                  <c:v>0.9752764735296606</c:v>
                </c:pt>
                <c:pt idx="38">
                  <c:v>0.9776292281438345</c:v>
                </c:pt>
                <c:pt idx="39">
                  <c:v>0.9797580885541957</c:v>
                </c:pt>
                <c:pt idx="40">
                  <c:v>0.9816843611112659</c:v>
                </c:pt>
                <c:pt idx="41">
                  <c:v>0.9834273245982388</c:v>
                </c:pt>
                <c:pt idx="42">
                  <c:v>0.9850044231795223</c:v>
                </c:pt>
                <c:pt idx="43">
                  <c:v>0.9864314409877991</c:v>
                </c:pt>
                <c:pt idx="44">
                  <c:v>0.9877226600969315</c:v>
                </c:pt>
                <c:pt idx="45">
                  <c:v>0.9888910034617577</c:v>
                </c:pt>
                <c:pt idx="46">
                  <c:v>0.9899481642553665</c:v>
                </c:pt>
                <c:pt idx="47">
                  <c:v>0.9909047228983042</c:v>
                </c:pt>
                <c:pt idx="48">
                  <c:v>0.99177025295098</c:v>
                </c:pt>
                <c:pt idx="49">
                  <c:v>0.9925534169290756</c:v>
                </c:pt>
                <c:pt idx="50">
                  <c:v>0.9932620530009145</c:v>
                </c:pt>
                <c:pt idx="51">
                  <c:v>0.9939032534344844</c:v>
                </c:pt>
                <c:pt idx="52">
                  <c:v>0.9944834355792392</c:v>
                </c:pt>
                <c:pt idx="53">
                  <c:v>0.9950084060930897</c:v>
                </c:pt>
                <c:pt idx="54">
                  <c:v>0.9954834190573874</c:v>
                </c:pt>
                <c:pt idx="55">
                  <c:v>0.995913228561536</c:v>
                </c:pt>
                <c:pt idx="56">
                  <c:v>0.996302136283517</c:v>
                </c:pt>
                <c:pt idx="57">
                  <c:v>0.9966540345425288</c:v>
                </c:pt>
                <c:pt idx="58">
                  <c:v>0.9969724452546241</c:v>
                </c:pt>
                <c:pt idx="59">
                  <c:v>0.9972605551812316</c:v>
                </c:pt>
                <c:pt idx="60">
                  <c:v>0.9975212478233336</c:v>
                </c:pt>
                <c:pt idx="61">
                  <c:v>0.9977571322805142</c:v>
                </c:pt>
                <c:pt idx="62">
                  <c:v>0.9979705693637042</c:v>
                </c:pt>
                <c:pt idx="63">
                  <c:v>0.9981636952229711</c:v>
                </c:pt>
                <c:pt idx="64">
                  <c:v>0.998338442726826</c:v>
                </c:pt>
                <c:pt idx="65">
                  <c:v>0.9984965608070224</c:v>
                </c:pt>
                <c:pt idx="66">
                  <c:v>0.9986396319624521</c:v>
                </c:pt>
                <c:pt idx="67">
                  <c:v>0.9987690880973266</c:v>
                </c:pt>
                <c:pt idx="68">
                  <c:v>0.9988862248521552</c:v>
                </c:pt>
                <c:pt idx="69">
                  <c:v>0.9989922145709514</c:v>
                </c:pt>
                <c:pt idx="70">
                  <c:v>0.9990881180344455</c:v>
                </c:pt>
                <c:pt idx="71">
                  <c:v>0.9991748950767341</c:v>
                </c:pt>
                <c:pt idx="72">
                  <c:v>0.9992534141916233</c:v>
                </c:pt>
                <c:pt idx="73">
                  <c:v>0.9993244612248061</c:v>
                </c:pt>
                <c:pt idx="74">
                  <c:v>0.9993887472388704</c:v>
                </c:pt>
                <c:pt idx="75">
                  <c:v>0.9994469156298521</c:v>
                </c:pt>
                <c:pt idx="76">
                  <c:v>0.9994995485665594</c:v>
                </c:pt>
                <c:pt idx="77">
                  <c:v>0.9995471728171132</c:v>
                </c:pt>
                <c:pt idx="78">
                  <c:v>0.9995902650210202</c:v>
                </c:pt>
                <c:pt idx="79">
                  <c:v>0.9996292564595409</c:v>
                </c:pt>
                <c:pt idx="80">
                  <c:v>0.9996645373720975</c:v>
                </c:pt>
                <c:pt idx="81">
                  <c:v>0.9996964608619211</c:v>
                </c:pt>
                <c:pt idx="82">
                  <c:v>0.9997253464300279</c:v>
                </c:pt>
                <c:pt idx="83">
                  <c:v>0.9997514831728921</c:v>
                </c:pt>
                <c:pt idx="84">
                  <c:v>0.9997751326758212</c:v>
                </c:pt>
                <c:pt idx="85">
                  <c:v>0.9997965316309894</c:v>
                </c:pt>
                <c:pt idx="86">
                  <c:v>0.9998158942063324</c:v>
                </c:pt>
                <c:pt idx="87">
                  <c:v>0.9998334141890124</c:v>
                </c:pt>
                <c:pt idx="88">
                  <c:v>0.9998492669249045</c:v>
                </c:pt>
                <c:pt idx="89">
                  <c:v>0.999863611073518</c:v>
                </c:pt>
                <c:pt idx="90">
                  <c:v>0.9998765901959134</c:v>
                </c:pt>
                <c:pt idx="91">
                  <c:v>0.9998883341915099</c:v>
                </c:pt>
                <c:pt idx="92">
                  <c:v>0.9998989605981629</c:v>
                </c:pt>
                <c:pt idx="93">
                  <c:v>0.9999085757685219</c:v>
                </c:pt>
                <c:pt idx="94">
                  <c:v>0.9999172759344434</c:v>
                </c:pt>
                <c:pt idx="95">
                  <c:v>0.9999251481701122</c:v>
                </c:pt>
                <c:pt idx="96">
                  <c:v>0.9999322712635091</c:v>
                </c:pt>
                <c:pt idx="97">
                  <c:v>0.9999387165049468</c:v>
                </c:pt>
                <c:pt idx="98">
                  <c:v>0.9999445484005678</c:v>
                </c:pt>
                <c:pt idx="99">
                  <c:v>0.9999498253179439</c:v>
                </c:pt>
                <c:pt idx="100">
                  <c:v>0.9999546000702375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TP_SP!$H$1</c:f>
              <c:strCache>
                <c:ptCount val="1"/>
                <c:pt idx="0">
                  <c:v>yn-y(tn)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TP_SP!$E$2:$E$102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cat>
          <c:val>
            <c:numRef>
              <c:f>TP_SP!$H$2:$H$102</c:f>
              <c:numCache>
                <c:ptCount val="101"/>
                <c:pt idx="0">
                  <c:v>0</c:v>
                </c:pt>
                <c:pt idx="1">
                  <c:v>-0.004262581964040488</c:v>
                </c:pt>
                <c:pt idx="2">
                  <c:v>-0.007732056922018171</c:v>
                </c:pt>
                <c:pt idx="3">
                  <c:v>-0.010519119889282114</c:v>
                </c:pt>
                <c:pt idx="4">
                  <c:v>-0.012720730277456738</c:v>
                </c:pt>
                <c:pt idx="5">
                  <c:v>-0.014421710033602209</c:v>
                </c:pt>
                <c:pt idx="6">
                  <c:v>-0.015696163242276462</c:v>
                </c:pt>
                <c:pt idx="7">
                  <c:v>-0.016608736585223383</c:v>
                </c:pt>
                <c:pt idx="8">
                  <c:v>-0.017215737989175417</c:v>
                </c:pt>
                <c:pt idx="9">
                  <c:v>-0.017566128944326298</c:v>
                </c:pt>
                <c:pt idx="10">
                  <c:v>-0.017702404322023413</c:v>
                </c:pt>
                <c:pt idx="11">
                  <c:v>-0.017661372040030154</c:v>
                </c:pt>
                <c:pt idx="12">
                  <c:v>-0.017474843599313394</c:v>
                </c:pt>
                <c:pt idx="13">
                  <c:v>-0.01717024533150624</c:v>
                </c:pt>
                <c:pt idx="14">
                  <c:v>-0.016771159136486635</c:v>
                </c:pt>
                <c:pt idx="15">
                  <c:v>-0.016297800541864693</c:v>
                </c:pt>
                <c:pt idx="16">
                  <c:v>-0.015767441068891386</c:v>
                </c:pt>
                <c:pt idx="17">
                  <c:v>-0.01519478113193573</c:v>
                </c:pt>
                <c:pt idx="18">
                  <c:v>-0.014592279021797383</c:v>
                </c:pt>
                <c:pt idx="19">
                  <c:v>-0.013970440918325222</c:v>
                </c:pt>
                <c:pt idx="20">
                  <c:v>-0.013338076337534366</c:v>
                </c:pt>
                <c:pt idx="21">
                  <c:v>-0.012702522935875149</c:v>
                </c:pt>
                <c:pt idx="22">
                  <c:v>-0.012069844163456134</c:v>
                </c:pt>
                <c:pt idx="23">
                  <c:v>-0.011445002873391896</c:v>
                </c:pt>
                <c:pt idx="24">
                  <c:v>-0.01083201365118891</c:v>
                </c:pt>
                <c:pt idx="25">
                  <c:v>-0.010234076321801955</c:v>
                </c:pt>
                <c:pt idx="26">
                  <c:v>-0.009653692818802684</c:v>
                </c:pt>
                <c:pt idx="27">
                  <c:v>-0.009092769356474628</c:v>
                </c:pt>
                <c:pt idx="28">
                  <c:v>-0.008552705628459667</c:v>
                </c:pt>
                <c:pt idx="29">
                  <c:v>-0.008034472563011152</c:v>
                </c:pt>
                <c:pt idx="30">
                  <c:v>-0.007538679992449282</c:v>
                </c:pt>
                <c:pt idx="31">
                  <c:v>-0.007065635440802964</c:v>
                </c:pt>
                <c:pt idx="32">
                  <c:v>-0.006615395096851162</c:v>
                </c:pt>
                <c:pt idx="33">
                  <c:v>-0.006187807918040078</c:v>
                </c:pt>
                <c:pt idx="34">
                  <c:v>-0.0057825537024315254</c:v>
                </c:pt>
                <c:pt idx="35">
                  <c:v>-0.005399175869494344</c:v>
                </c:pt>
                <c:pt idx="36">
                  <c:v>-0.005037109604894563</c:v>
                </c:pt>
                <c:pt idx="37">
                  <c:v>-0.00469570594830393</c:v>
                </c:pt>
                <c:pt idx="38">
                  <c:v>-0.004374252335623052</c:v>
                </c:pt>
                <c:pt idx="39">
                  <c:v>-0.004071990046950691</c:v>
                </c:pt>
                <c:pt idx="40">
                  <c:v>-0.003788128958329473</c:v>
                </c:pt>
                <c:pt idx="41">
                  <c:v>-0.0035218599480042467</c:v>
                </c:pt>
                <c:pt idx="42">
                  <c:v>-0.0032723652659940594</c:v>
                </c:pt>
                <c:pt idx="43">
                  <c:v>-0.003038827138610589</c:v>
                </c:pt>
                <c:pt idx="44">
                  <c:v>-0.002820434846634301</c:v>
                </c:pt>
                <c:pt idx="45">
                  <c:v>-0.002616390486712472</c:v>
                </c:pt>
                <c:pt idx="46">
                  <c:v>-0.0024259135997528603</c:v>
                </c:pt>
                <c:pt idx="47">
                  <c:v>-0.002248244827285917</c:v>
                </c:pt>
                <c:pt idx="48">
                  <c:v>-0.002082648736617232</c:v>
                </c:pt>
                <c:pt idx="49">
                  <c:v>-0.0019284159377984667</c:v>
                </c:pt>
                <c:pt idx="50">
                  <c:v>-0.0017848645997444734</c:v>
                </c:pt>
                <c:pt idx="51">
                  <c:v>-0.0016513414589807152</c:v>
                </c:pt>
                <c:pt idx="52">
                  <c:v>-0.0015272224023088476</c:v>
                </c:pt>
                <c:pt idx="53">
                  <c:v>-0.0014119126939422522</c:v>
                </c:pt>
                <c:pt idx="54">
                  <c:v>-0.0013048469082224123</c:v>
                </c:pt>
                <c:pt idx="55">
                  <c:v>-0.0012054886207301108</c:v>
                </c:pt>
                <c:pt idx="56">
                  <c:v>-0.0011133299033304622</c:v>
                </c:pt>
                <c:pt idx="57">
                  <c:v>-0.0010278906623011341</c:v>
                </c:pt>
                <c:pt idx="58">
                  <c:v>-0.0009487178531092377</c:v>
                </c:pt>
                <c:pt idx="59">
                  <c:v>-0.000875384600514395</c:v>
                </c:pt>
                <c:pt idx="60">
                  <c:v>-0.0008074892484036811</c:v>
                </c:pt>
                <c:pt idx="61">
                  <c:v>-0.0007446543600454492</c:v>
                </c:pt>
                <c:pt idx="62">
                  <c:v>-0.0006865256862060853</c:v>
                </c:pt>
                <c:pt idx="63">
                  <c:v>-0.0006327711157575466</c:v>
                </c:pt>
                <c:pt idx="64">
                  <c:v>-0.0005830796209581601</c:v>
                </c:pt>
                <c:pt idx="65">
                  <c:v>-0.0005371602074779602</c:v>
                </c:pt>
                <c:pt idx="66">
                  <c:v>-0.0004947408774061968</c:v>
                </c:pt>
                <c:pt idx="67">
                  <c:v>-0.000455567611911345</c:v>
                </c:pt>
                <c:pt idx="68">
                  <c:v>-0.00041940337886414714</c:v>
                </c:pt>
                <c:pt idx="69">
                  <c:v>-0.0003860271695825812</c:v>
                </c:pt>
                <c:pt idx="70">
                  <c:v>-0.00035523306786111597</c:v>
                </c:pt>
                <c:pt idx="71">
                  <c:v>-0.00032682935361216803</c:v>
                </c:pt>
                <c:pt idx="72">
                  <c:v>-0.000300637642733137</c:v>
                </c:pt>
                <c:pt idx="73">
                  <c:v>-0.00027649206421009875</c:v>
                </c:pt>
                <c:pt idx="74">
                  <c:v>-0.0002542384749725235</c:v>
                </c:pt>
                <c:pt idx="75">
                  <c:v>-0.00023373371259260978</c:v>
                </c:pt>
                <c:pt idx="76">
                  <c:v>-0.0002148448855787688</c:v>
                </c:pt>
                <c:pt idx="77">
                  <c:v>-0.00019744870073368226</c:v>
                </c:pt>
                <c:pt idx="78">
                  <c:v>-0.0001814308268195397</c:v>
                </c:pt>
                <c:pt idx="79">
                  <c:v>-0.00016668529359309403</c:v>
                </c:pt>
                <c:pt idx="80">
                  <c:v>-0.000153113925134285</c:v>
                </c:pt>
                <c:pt idx="81">
                  <c:v>-0.00014062580628682042</c:v>
                </c:pt>
                <c:pt idx="82">
                  <c:v>-0.00012913678095072267</c:v>
                </c:pt>
                <c:pt idx="83">
                  <c:v>-0.00011856898091611168</c:v>
                </c:pt>
                <c:pt idx="84">
                  <c:v>-0.00010885038389585322</c:v>
                </c:pt>
                <c:pt idx="85">
                  <c:v>-9.991439940004732E-05</c:v>
                </c:pt>
                <c:pt idx="86">
                  <c:v>-9.169948109455373E-05</c:v>
                </c:pt>
                <c:pt idx="87">
                  <c:v>-8.41487642986305E-05</c:v>
                </c:pt>
                <c:pt idx="88">
                  <c:v>-7.720972729718945E-05</c:v>
                </c:pt>
                <c:pt idx="89">
                  <c:v>-7.083387517314854E-05</c:v>
                </c:pt>
                <c:pt idx="90">
                  <c:v>-6.497644489811272E-05</c:v>
                </c:pt>
                <c:pt idx="91">
                  <c:v>-5.959613046191414E-05</c:v>
                </c:pt>
                <c:pt idx="92">
                  <c:v>-5.4654826864175554E-05</c:v>
                </c:pt>
                <c:pt idx="93">
                  <c:v>-5.0117391834247904E-05</c:v>
                </c:pt>
                <c:pt idx="94">
                  <c:v>-4.59514241966108E-05</c:v>
                </c:pt>
                <c:pt idx="95">
                  <c:v>-4.2127057846896854E-05</c:v>
                </c:pt>
                <c:pt idx="96">
                  <c:v>-3.8616770348665064E-05</c:v>
                </c:pt>
                <c:pt idx="97">
                  <c:v>-3.539520521467221E-05</c:v>
                </c:pt>
                <c:pt idx="98">
                  <c:v>-3.2439006981355156E-05</c:v>
                </c:pt>
                <c:pt idx="99">
                  <c:v>-2.972666823441994E-05</c:v>
                </c:pt>
                <c:pt idx="100">
                  <c:v>-2.7238387786621132E-05</c:v>
                </c:pt>
              </c:numCache>
            </c:numRef>
          </c:val>
          <c:smooth val="0"/>
        </c:ser>
        <c:axId val="41478226"/>
        <c:axId val="37759715"/>
      </c:lineChart>
      <c:catAx>
        <c:axId val="4147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 /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59715"/>
        <c:crosses val="autoZero"/>
        <c:auto val="0"/>
        <c:lblOffset val="100"/>
        <c:noMultiLvlLbl val="0"/>
      </c:catAx>
      <c:valAx>
        <c:axId val="37759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U 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4782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5"/>
          <c:y val="0.42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823752"/>
        <c:axId val="26978313"/>
      </c:bar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78313"/>
        <c:crosses val="autoZero"/>
        <c:auto val="0"/>
        <c:lblOffset val="100"/>
        <c:noMultiLvlLbl val="0"/>
      </c:catAx>
      <c:valAx>
        <c:axId val="26978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23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3937007874015748" right="0.3937007874015748" top="0.1968503937007874" bottom="0.59" header="0.19" footer="0.28"/>
  <pageSetup horizontalDpi="300" verticalDpi="300" orientation="landscape" paperSize="9"/>
  <headerFooter>
    <oddFooter>&amp;L&amp;T Prof. J. Walter&amp;C&amp;F&amp;A&amp;R&amp;P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0.07725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1000125" y="523875"/>
        <a:ext cx="8953500" cy="63055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829425"/>
    <xdr:graphicFrame>
      <xdr:nvGraphicFramePr>
        <xdr:cNvPr id="1" name="Shape 1025"/>
        <xdr:cNvGraphicFramePr/>
      </xdr:nvGraphicFramePr>
      <xdr:xfrm>
        <a:off x="0" y="0"/>
        <a:ext cx="99536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B75">
      <selection activeCell="J71" sqref="J71"/>
    </sheetView>
  </sheetViews>
  <sheetFormatPr defaultColWidth="11.42187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1</v>
      </c>
      <c r="F1" t="s">
        <v>2</v>
      </c>
      <c r="G1" t="s">
        <v>4</v>
      </c>
      <c r="H1" t="s">
        <v>5</v>
      </c>
    </row>
    <row r="2" spans="1:8" ht="12.75">
      <c r="A2">
        <v>0</v>
      </c>
      <c r="B2">
        <v>0</v>
      </c>
      <c r="C2">
        <v>0</v>
      </c>
      <c r="D2">
        <v>1</v>
      </c>
      <c r="E2">
        <v>0</v>
      </c>
      <c r="F2">
        <f aca="true" t="shared" si="0" ref="F2:F33">C2</f>
        <v>0</v>
      </c>
      <c r="G2">
        <v>0</v>
      </c>
      <c r="H2">
        <v>0</v>
      </c>
    </row>
    <row r="3" spans="1:8" ht="12.75">
      <c r="A3">
        <f aca="true" t="shared" si="1" ref="A3:A34">A2+1</f>
        <v>1</v>
      </c>
      <c r="B3">
        <f aca="true" t="shared" si="2" ref="B3:B34">B2+0.1</f>
        <v>0.1</v>
      </c>
      <c r="C3">
        <f>0.9091*C2+0.0909*D3</f>
        <v>0.0909</v>
      </c>
      <c r="D3">
        <v>1</v>
      </c>
      <c r="E3">
        <f aca="true" t="shared" si="3" ref="E3:E34">E2+0.1</f>
        <v>0.1</v>
      </c>
      <c r="F3">
        <f t="shared" si="0"/>
        <v>0.0909</v>
      </c>
      <c r="G3">
        <f aca="true" t="shared" si="4" ref="G3:G34">D2*(1-EXP(-B3/1))</f>
        <v>0.09516258196404048</v>
      </c>
      <c r="H3">
        <f aca="true" t="shared" si="5" ref="H3:H34">F3-G3</f>
        <v>-0.004262581964040488</v>
      </c>
    </row>
    <row r="4" spans="1:8" ht="12.75">
      <c r="A4">
        <f t="shared" si="1"/>
        <v>2</v>
      </c>
      <c r="B4">
        <f t="shared" si="2"/>
        <v>0.2</v>
      </c>
      <c r="C4">
        <f aca="true" t="shared" si="6" ref="C4:C19">0.9091*C3+0.0909*D4</f>
        <v>0.17353719</v>
      </c>
      <c r="D4">
        <v>1</v>
      </c>
      <c r="E4">
        <f t="shared" si="3"/>
        <v>0.2</v>
      </c>
      <c r="F4">
        <f t="shared" si="0"/>
        <v>0.17353719</v>
      </c>
      <c r="G4">
        <f t="shared" si="4"/>
        <v>0.18126924692201818</v>
      </c>
      <c r="H4">
        <f t="shared" si="5"/>
        <v>-0.007732056922018171</v>
      </c>
    </row>
    <row r="5" spans="1:8" ht="12.75">
      <c r="A5">
        <f t="shared" si="1"/>
        <v>3</v>
      </c>
      <c r="B5">
        <f t="shared" si="2"/>
        <v>0.30000000000000004</v>
      </c>
      <c r="C5">
        <f t="shared" si="6"/>
        <v>0.248662659429</v>
      </c>
      <c r="D5">
        <v>1</v>
      </c>
      <c r="E5">
        <f t="shared" si="3"/>
        <v>0.30000000000000004</v>
      </c>
      <c r="F5">
        <f t="shared" si="0"/>
        <v>0.248662659429</v>
      </c>
      <c r="G5">
        <f t="shared" si="4"/>
        <v>0.2591817793182821</v>
      </c>
      <c r="H5">
        <f t="shared" si="5"/>
        <v>-0.010519119889282114</v>
      </c>
    </row>
    <row r="6" spans="1:8" ht="12.75">
      <c r="A6">
        <f t="shared" si="1"/>
        <v>4</v>
      </c>
      <c r="B6">
        <f t="shared" si="2"/>
        <v>0.4</v>
      </c>
      <c r="C6">
        <f t="shared" si="6"/>
        <v>0.31695922368690393</v>
      </c>
      <c r="D6">
        <v>1</v>
      </c>
      <c r="E6">
        <f t="shared" si="3"/>
        <v>0.4</v>
      </c>
      <c r="F6">
        <f t="shared" si="0"/>
        <v>0.31695922368690393</v>
      </c>
      <c r="G6">
        <f t="shared" si="4"/>
        <v>0.3296799539643607</v>
      </c>
      <c r="H6">
        <f t="shared" si="5"/>
        <v>-0.012720730277456738</v>
      </c>
    </row>
    <row r="7" spans="1:8" ht="12.75">
      <c r="A7">
        <f t="shared" si="1"/>
        <v>5</v>
      </c>
      <c r="B7">
        <f t="shared" si="2"/>
        <v>0.5</v>
      </c>
      <c r="C7">
        <f t="shared" si="6"/>
        <v>0.37904763025376437</v>
      </c>
      <c r="D7">
        <v>1</v>
      </c>
      <c r="E7">
        <f t="shared" si="3"/>
        <v>0.5</v>
      </c>
      <c r="F7">
        <f t="shared" si="0"/>
        <v>0.37904763025376437</v>
      </c>
      <c r="G7">
        <f t="shared" si="4"/>
        <v>0.3934693402873666</v>
      </c>
      <c r="H7">
        <f t="shared" si="5"/>
        <v>-0.014421710033602209</v>
      </c>
    </row>
    <row r="8" spans="1:8" ht="12.75">
      <c r="A8">
        <f t="shared" si="1"/>
        <v>6</v>
      </c>
      <c r="B8">
        <f t="shared" si="2"/>
        <v>0.6</v>
      </c>
      <c r="C8">
        <f t="shared" si="6"/>
        <v>0.43549220066369715</v>
      </c>
      <c r="D8">
        <v>1</v>
      </c>
      <c r="E8">
        <f t="shared" si="3"/>
        <v>0.6</v>
      </c>
      <c r="F8">
        <f t="shared" si="0"/>
        <v>0.43549220066369715</v>
      </c>
      <c r="G8">
        <f t="shared" si="4"/>
        <v>0.4511883639059736</v>
      </c>
      <c r="H8">
        <f t="shared" si="5"/>
        <v>-0.015696163242276462</v>
      </c>
    </row>
    <row r="9" spans="1:8" ht="12.75">
      <c r="A9">
        <f t="shared" si="1"/>
        <v>7</v>
      </c>
      <c r="B9">
        <f t="shared" si="2"/>
        <v>0.7</v>
      </c>
      <c r="C9">
        <f t="shared" si="6"/>
        <v>0.4868059596233671</v>
      </c>
      <c r="D9">
        <v>1</v>
      </c>
      <c r="E9">
        <f t="shared" si="3"/>
        <v>0.7</v>
      </c>
      <c r="F9">
        <f t="shared" si="0"/>
        <v>0.4868059596233671</v>
      </c>
      <c r="G9">
        <f t="shared" si="4"/>
        <v>0.5034146962085905</v>
      </c>
      <c r="H9">
        <f t="shared" si="5"/>
        <v>-0.016608736585223383</v>
      </c>
    </row>
    <row r="10" spans="1:8" ht="12.75">
      <c r="A10">
        <f t="shared" si="1"/>
        <v>8</v>
      </c>
      <c r="B10">
        <f t="shared" si="2"/>
        <v>0.7999999999999999</v>
      </c>
      <c r="C10">
        <f t="shared" si="6"/>
        <v>0.533455297893603</v>
      </c>
      <c r="D10">
        <v>1</v>
      </c>
      <c r="E10">
        <f t="shared" si="3"/>
        <v>0.7999999999999999</v>
      </c>
      <c r="F10">
        <f t="shared" si="0"/>
        <v>0.533455297893603</v>
      </c>
      <c r="G10">
        <f t="shared" si="4"/>
        <v>0.5506710358827784</v>
      </c>
      <c r="H10">
        <f t="shared" si="5"/>
        <v>-0.017215737989175417</v>
      </c>
    </row>
    <row r="11" spans="1:8" ht="12.75">
      <c r="A11">
        <f t="shared" si="1"/>
        <v>9</v>
      </c>
      <c r="B11">
        <f t="shared" si="2"/>
        <v>0.8999999999999999</v>
      </c>
      <c r="C11">
        <f t="shared" si="6"/>
        <v>0.5758642113150745</v>
      </c>
      <c r="D11">
        <v>1</v>
      </c>
      <c r="E11">
        <f t="shared" si="3"/>
        <v>0.8999999999999999</v>
      </c>
      <c r="F11">
        <f t="shared" si="0"/>
        <v>0.5758642113150745</v>
      </c>
      <c r="G11">
        <f t="shared" si="4"/>
        <v>0.5934303402594008</v>
      </c>
      <c r="H11">
        <f t="shared" si="5"/>
        <v>-0.017566128944326298</v>
      </c>
    </row>
    <row r="12" spans="1:8" ht="12.75">
      <c r="A12">
        <f t="shared" si="1"/>
        <v>10</v>
      </c>
      <c r="B12">
        <f t="shared" si="2"/>
        <v>0.9999999999999999</v>
      </c>
      <c r="C12">
        <f t="shared" si="6"/>
        <v>0.6144181545065343</v>
      </c>
      <c r="D12">
        <v>1</v>
      </c>
      <c r="E12">
        <f t="shared" si="3"/>
        <v>0.9999999999999999</v>
      </c>
      <c r="F12">
        <f t="shared" si="0"/>
        <v>0.6144181545065343</v>
      </c>
      <c r="G12">
        <f t="shared" si="4"/>
        <v>0.6321205588285577</v>
      </c>
      <c r="H12">
        <f t="shared" si="5"/>
        <v>-0.017702404322023413</v>
      </c>
    </row>
    <row r="13" spans="1:8" ht="12.75">
      <c r="A13">
        <f t="shared" si="1"/>
        <v>11</v>
      </c>
      <c r="B13">
        <f t="shared" si="2"/>
        <v>1.0999999999999999</v>
      </c>
      <c r="C13">
        <f t="shared" si="6"/>
        <v>0.6494675442618902</v>
      </c>
      <c r="D13">
        <v>1</v>
      </c>
      <c r="E13">
        <f t="shared" si="3"/>
        <v>1.0999999999999999</v>
      </c>
      <c r="F13">
        <f t="shared" si="0"/>
        <v>0.6494675442618902</v>
      </c>
      <c r="G13">
        <f t="shared" si="4"/>
        <v>0.6671289163019204</v>
      </c>
      <c r="H13">
        <f t="shared" si="5"/>
        <v>-0.017661372040030154</v>
      </c>
    </row>
    <row r="14" spans="1:8" ht="12.75">
      <c r="A14">
        <f t="shared" si="1"/>
        <v>12</v>
      </c>
      <c r="B14">
        <f t="shared" si="2"/>
        <v>1.2</v>
      </c>
      <c r="C14">
        <f t="shared" si="6"/>
        <v>0.6813309444884844</v>
      </c>
      <c r="D14">
        <v>1</v>
      </c>
      <c r="E14">
        <f t="shared" si="3"/>
        <v>1.2</v>
      </c>
      <c r="F14">
        <f t="shared" si="0"/>
        <v>0.6813309444884844</v>
      </c>
      <c r="G14">
        <f t="shared" si="4"/>
        <v>0.6988057880877978</v>
      </c>
      <c r="H14">
        <f t="shared" si="5"/>
        <v>-0.017474843599313394</v>
      </c>
    </row>
    <row r="15" spans="1:8" ht="12.75">
      <c r="A15">
        <f t="shared" si="1"/>
        <v>13</v>
      </c>
      <c r="B15">
        <f t="shared" si="2"/>
        <v>1.3</v>
      </c>
      <c r="C15">
        <f t="shared" si="6"/>
        <v>0.7102979616344812</v>
      </c>
      <c r="D15">
        <v>1</v>
      </c>
      <c r="E15">
        <f t="shared" si="3"/>
        <v>1.3</v>
      </c>
      <c r="F15">
        <f t="shared" si="0"/>
        <v>0.7102979616344812</v>
      </c>
      <c r="G15">
        <f t="shared" si="4"/>
        <v>0.7274682069659875</v>
      </c>
      <c r="H15">
        <f t="shared" si="5"/>
        <v>-0.01717024533150624</v>
      </c>
    </row>
    <row r="16" spans="1:8" ht="12.75">
      <c r="A16">
        <f t="shared" si="1"/>
        <v>14</v>
      </c>
      <c r="B16">
        <f t="shared" si="2"/>
        <v>1.4000000000000001</v>
      </c>
      <c r="C16">
        <f t="shared" si="6"/>
        <v>0.7366318769219069</v>
      </c>
      <c r="D16">
        <v>1</v>
      </c>
      <c r="E16">
        <f t="shared" si="3"/>
        <v>1.4000000000000001</v>
      </c>
      <c r="F16">
        <f t="shared" si="0"/>
        <v>0.7366318769219069</v>
      </c>
      <c r="G16">
        <f t="shared" si="4"/>
        <v>0.7534030360583935</v>
      </c>
      <c r="H16">
        <f t="shared" si="5"/>
        <v>-0.016771159136486635</v>
      </c>
    </row>
    <row r="17" spans="1:8" ht="12.75">
      <c r="A17">
        <f t="shared" si="1"/>
        <v>15</v>
      </c>
      <c r="B17">
        <f t="shared" si="2"/>
        <v>1.5000000000000002</v>
      </c>
      <c r="C17">
        <f t="shared" si="6"/>
        <v>0.7605720393097055</v>
      </c>
      <c r="D17">
        <v>1</v>
      </c>
      <c r="E17">
        <f t="shared" si="3"/>
        <v>1.5000000000000002</v>
      </c>
      <c r="F17">
        <f t="shared" si="0"/>
        <v>0.7605720393097055</v>
      </c>
      <c r="G17">
        <f t="shared" si="4"/>
        <v>0.7768698398515702</v>
      </c>
      <c r="H17">
        <f t="shared" si="5"/>
        <v>-0.016297800541864693</v>
      </c>
    </row>
    <row r="18" spans="1:8" ht="12.75">
      <c r="A18">
        <f t="shared" si="1"/>
        <v>16</v>
      </c>
      <c r="B18">
        <f t="shared" si="2"/>
        <v>1.6000000000000003</v>
      </c>
      <c r="C18">
        <f t="shared" si="6"/>
        <v>0.7823360409364533</v>
      </c>
      <c r="D18">
        <v>1</v>
      </c>
      <c r="E18">
        <f t="shared" si="3"/>
        <v>1.6000000000000003</v>
      </c>
      <c r="F18">
        <f t="shared" si="0"/>
        <v>0.7823360409364533</v>
      </c>
      <c r="G18">
        <f t="shared" si="4"/>
        <v>0.7981034820053446</v>
      </c>
      <c r="H18">
        <f t="shared" si="5"/>
        <v>-0.015767441068891386</v>
      </c>
    </row>
    <row r="19" spans="1:8" ht="12.75">
      <c r="A19">
        <f t="shared" si="1"/>
        <v>17</v>
      </c>
      <c r="B19">
        <f t="shared" si="2"/>
        <v>1.7000000000000004</v>
      </c>
      <c r="C19">
        <f t="shared" si="6"/>
        <v>0.8021216948153297</v>
      </c>
      <c r="D19">
        <v>1</v>
      </c>
      <c r="E19">
        <f t="shared" si="3"/>
        <v>1.7000000000000004</v>
      </c>
      <c r="F19">
        <f t="shared" si="0"/>
        <v>0.8021216948153297</v>
      </c>
      <c r="G19">
        <f t="shared" si="4"/>
        <v>0.8173164759472654</v>
      </c>
      <c r="H19">
        <f t="shared" si="5"/>
        <v>-0.01519478113193573</v>
      </c>
    </row>
    <row r="20" spans="1:8" ht="12.75">
      <c r="A20">
        <f t="shared" si="1"/>
        <v>18</v>
      </c>
      <c r="B20">
        <f t="shared" si="2"/>
        <v>1.8000000000000005</v>
      </c>
      <c r="C20">
        <f aca="true" t="shared" si="7" ref="C20:C35">0.9091*C19+0.0909*D20</f>
        <v>0.8201088327566162</v>
      </c>
      <c r="D20">
        <v>1</v>
      </c>
      <c r="E20">
        <f t="shared" si="3"/>
        <v>1.8000000000000005</v>
      </c>
      <c r="F20">
        <f t="shared" si="0"/>
        <v>0.8201088327566162</v>
      </c>
      <c r="G20">
        <f t="shared" si="4"/>
        <v>0.8347011117784136</v>
      </c>
      <c r="H20">
        <f t="shared" si="5"/>
        <v>-0.014592279021797383</v>
      </c>
    </row>
    <row r="21" spans="1:8" ht="12.75">
      <c r="A21">
        <f t="shared" si="1"/>
        <v>19</v>
      </c>
      <c r="B21">
        <f t="shared" si="2"/>
        <v>1.9000000000000006</v>
      </c>
      <c r="C21">
        <f t="shared" si="7"/>
        <v>0.8364609398590398</v>
      </c>
      <c r="D21">
        <v>1</v>
      </c>
      <c r="E21">
        <f t="shared" si="3"/>
        <v>1.9000000000000006</v>
      </c>
      <c r="F21">
        <f t="shared" si="0"/>
        <v>0.8364609398590398</v>
      </c>
      <c r="G21">
        <f t="shared" si="4"/>
        <v>0.850431380777365</v>
      </c>
      <c r="H21">
        <f t="shared" si="5"/>
        <v>-0.013970440918325222</v>
      </c>
    </row>
    <row r="22" spans="1:8" ht="12.75">
      <c r="A22">
        <f t="shared" si="1"/>
        <v>20</v>
      </c>
      <c r="B22">
        <f t="shared" si="2"/>
        <v>2.0000000000000004</v>
      </c>
      <c r="C22">
        <f t="shared" si="7"/>
        <v>0.851326640425853</v>
      </c>
      <c r="D22">
        <v>1</v>
      </c>
      <c r="E22">
        <f t="shared" si="3"/>
        <v>2.0000000000000004</v>
      </c>
      <c r="F22">
        <f t="shared" si="0"/>
        <v>0.851326640425853</v>
      </c>
      <c r="G22">
        <f t="shared" si="4"/>
        <v>0.8646647167633874</v>
      </c>
      <c r="H22">
        <f t="shared" si="5"/>
        <v>-0.013338076337534366</v>
      </c>
    </row>
    <row r="23" spans="1:8" ht="12.75">
      <c r="A23">
        <f t="shared" si="1"/>
        <v>21</v>
      </c>
      <c r="B23">
        <f t="shared" si="2"/>
        <v>2.1000000000000005</v>
      </c>
      <c r="C23">
        <f t="shared" si="7"/>
        <v>0.864841048811143</v>
      </c>
      <c r="D23">
        <v>1</v>
      </c>
      <c r="E23">
        <f t="shared" si="3"/>
        <v>2.1000000000000005</v>
      </c>
      <c r="F23">
        <f t="shared" si="0"/>
        <v>0.864841048811143</v>
      </c>
      <c r="G23">
        <f t="shared" si="4"/>
        <v>0.8775435717470181</v>
      </c>
      <c r="H23">
        <f t="shared" si="5"/>
        <v>-0.012702522935875149</v>
      </c>
    </row>
    <row r="24" spans="1:8" ht="12.75">
      <c r="A24">
        <f t="shared" si="1"/>
        <v>22</v>
      </c>
      <c r="B24">
        <f t="shared" si="2"/>
        <v>2.2000000000000006</v>
      </c>
      <c r="C24">
        <f t="shared" si="7"/>
        <v>0.8771269974742101</v>
      </c>
      <c r="D24">
        <v>1</v>
      </c>
      <c r="E24">
        <f t="shared" si="3"/>
        <v>2.2000000000000006</v>
      </c>
      <c r="F24">
        <f t="shared" si="0"/>
        <v>0.8771269974742101</v>
      </c>
      <c r="G24">
        <f t="shared" si="4"/>
        <v>0.8891968416376662</v>
      </c>
      <c r="H24">
        <f t="shared" si="5"/>
        <v>-0.012069844163456134</v>
      </c>
    </row>
    <row r="25" spans="1:8" ht="12.75">
      <c r="A25">
        <f t="shared" si="1"/>
        <v>23</v>
      </c>
      <c r="B25">
        <f t="shared" si="2"/>
        <v>2.3000000000000007</v>
      </c>
      <c r="C25">
        <f t="shared" si="7"/>
        <v>0.8882961534038044</v>
      </c>
      <c r="D25">
        <v>1</v>
      </c>
      <c r="E25">
        <f t="shared" si="3"/>
        <v>2.3000000000000007</v>
      </c>
      <c r="F25">
        <f t="shared" si="0"/>
        <v>0.8882961534038044</v>
      </c>
      <c r="G25">
        <f t="shared" si="4"/>
        <v>0.8997411562771963</v>
      </c>
      <c r="H25">
        <f t="shared" si="5"/>
        <v>-0.011445002873391896</v>
      </c>
    </row>
    <row r="26" spans="1:8" ht="12.75">
      <c r="A26">
        <f t="shared" si="1"/>
        <v>24</v>
      </c>
      <c r="B26">
        <f t="shared" si="2"/>
        <v>2.400000000000001</v>
      </c>
      <c r="C26">
        <f t="shared" si="7"/>
        <v>0.8984500330593986</v>
      </c>
      <c r="D26">
        <v>1</v>
      </c>
      <c r="E26">
        <f t="shared" si="3"/>
        <v>2.400000000000001</v>
      </c>
      <c r="F26">
        <f t="shared" si="0"/>
        <v>0.8984500330593986</v>
      </c>
      <c r="G26">
        <f t="shared" si="4"/>
        <v>0.9092820467105875</v>
      </c>
      <c r="H26">
        <f t="shared" si="5"/>
        <v>-0.01083201365118891</v>
      </c>
    </row>
    <row r="27" spans="1:8" ht="12.75">
      <c r="A27">
        <f t="shared" si="1"/>
        <v>25</v>
      </c>
      <c r="B27">
        <f t="shared" si="2"/>
        <v>2.500000000000001</v>
      </c>
      <c r="C27">
        <f t="shared" si="7"/>
        <v>0.9076809250542993</v>
      </c>
      <c r="D27">
        <v>1</v>
      </c>
      <c r="E27">
        <f t="shared" si="3"/>
        <v>2.500000000000001</v>
      </c>
      <c r="F27">
        <f t="shared" si="0"/>
        <v>0.9076809250542993</v>
      </c>
      <c r="G27">
        <f t="shared" si="4"/>
        <v>0.9179150013761013</v>
      </c>
      <c r="H27">
        <f t="shared" si="5"/>
        <v>-0.010234076321801955</v>
      </c>
    </row>
    <row r="28" spans="1:8" ht="12.75">
      <c r="A28">
        <f t="shared" si="1"/>
        <v>26</v>
      </c>
      <c r="B28">
        <f t="shared" si="2"/>
        <v>2.600000000000001</v>
      </c>
      <c r="C28">
        <f t="shared" si="7"/>
        <v>0.9160727289668635</v>
      </c>
      <c r="D28">
        <v>1</v>
      </c>
      <c r="E28">
        <f t="shared" si="3"/>
        <v>2.600000000000001</v>
      </c>
      <c r="F28">
        <f t="shared" si="0"/>
        <v>0.9160727289668635</v>
      </c>
      <c r="G28">
        <f t="shared" si="4"/>
        <v>0.9257264217856662</v>
      </c>
      <c r="H28">
        <f t="shared" si="5"/>
        <v>-0.009653692818802684</v>
      </c>
    </row>
    <row r="29" spans="1:8" ht="12.75">
      <c r="A29">
        <f t="shared" si="1"/>
        <v>27</v>
      </c>
      <c r="B29">
        <f t="shared" si="2"/>
        <v>2.700000000000001</v>
      </c>
      <c r="C29">
        <f t="shared" si="7"/>
        <v>0.9237017179037756</v>
      </c>
      <c r="D29">
        <v>1</v>
      </c>
      <c r="E29">
        <f t="shared" si="3"/>
        <v>2.700000000000001</v>
      </c>
      <c r="F29">
        <f t="shared" si="0"/>
        <v>0.9237017179037756</v>
      </c>
      <c r="G29">
        <f t="shared" si="4"/>
        <v>0.9327944872602503</v>
      </c>
      <c r="H29">
        <f t="shared" si="5"/>
        <v>-0.009092769356474628</v>
      </c>
    </row>
    <row r="30" spans="1:8" ht="12.75">
      <c r="A30">
        <f t="shared" si="1"/>
        <v>28</v>
      </c>
      <c r="B30">
        <f t="shared" si="2"/>
        <v>2.800000000000001</v>
      </c>
      <c r="C30">
        <f t="shared" si="7"/>
        <v>0.9306372317463224</v>
      </c>
      <c r="D30">
        <v>1</v>
      </c>
      <c r="E30">
        <f t="shared" si="3"/>
        <v>2.800000000000001</v>
      </c>
      <c r="F30">
        <f t="shared" si="0"/>
        <v>0.9306372317463224</v>
      </c>
      <c r="G30">
        <f t="shared" si="4"/>
        <v>0.9391899373747821</v>
      </c>
      <c r="H30">
        <f t="shared" si="5"/>
        <v>-0.008552705628459667</v>
      </c>
    </row>
    <row r="31" spans="1:8" ht="12.75">
      <c r="A31">
        <f t="shared" si="1"/>
        <v>29</v>
      </c>
      <c r="B31">
        <f t="shared" si="2"/>
        <v>2.9000000000000012</v>
      </c>
      <c r="C31">
        <f t="shared" si="7"/>
        <v>0.9369423073805817</v>
      </c>
      <c r="D31">
        <v>1</v>
      </c>
      <c r="E31">
        <f t="shared" si="3"/>
        <v>2.9000000000000012</v>
      </c>
      <c r="F31">
        <f t="shared" si="0"/>
        <v>0.9369423073805817</v>
      </c>
      <c r="G31">
        <f t="shared" si="4"/>
        <v>0.9449767799435929</v>
      </c>
      <c r="H31">
        <f t="shared" si="5"/>
        <v>-0.008034472563011152</v>
      </c>
    </row>
    <row r="32" spans="1:8" ht="12.75">
      <c r="A32">
        <f t="shared" si="1"/>
        <v>30</v>
      </c>
      <c r="B32">
        <f t="shared" si="2"/>
        <v>3.0000000000000013</v>
      </c>
      <c r="C32">
        <f t="shared" si="7"/>
        <v>0.9426742516396869</v>
      </c>
      <c r="D32">
        <v>1</v>
      </c>
      <c r="E32">
        <f t="shared" si="3"/>
        <v>3.0000000000000013</v>
      </c>
      <c r="F32">
        <f t="shared" si="0"/>
        <v>0.9426742516396869</v>
      </c>
      <c r="G32">
        <f t="shared" si="4"/>
        <v>0.9502129316321362</v>
      </c>
      <c r="H32">
        <f t="shared" si="5"/>
        <v>-0.007538679992449282</v>
      </c>
    </row>
    <row r="33" spans="1:8" ht="12.75">
      <c r="A33">
        <f t="shared" si="1"/>
        <v>31</v>
      </c>
      <c r="B33">
        <f t="shared" si="2"/>
        <v>3.1000000000000014</v>
      </c>
      <c r="C33">
        <f t="shared" si="7"/>
        <v>0.9478851621656393</v>
      </c>
      <c r="D33">
        <v>1</v>
      </c>
      <c r="E33">
        <f t="shared" si="3"/>
        <v>3.1000000000000014</v>
      </c>
      <c r="F33">
        <f t="shared" si="0"/>
        <v>0.9478851621656393</v>
      </c>
      <c r="G33">
        <f t="shared" si="4"/>
        <v>0.9549507976064423</v>
      </c>
      <c r="H33">
        <f t="shared" si="5"/>
        <v>-0.007065635440802964</v>
      </c>
    </row>
    <row r="34" spans="1:8" ht="12.75">
      <c r="A34">
        <f t="shared" si="1"/>
        <v>32</v>
      </c>
      <c r="B34">
        <f t="shared" si="2"/>
        <v>3.2000000000000015</v>
      </c>
      <c r="C34">
        <f t="shared" si="7"/>
        <v>0.9526224009247827</v>
      </c>
      <c r="D34">
        <v>1</v>
      </c>
      <c r="E34">
        <f t="shared" si="3"/>
        <v>3.2000000000000015</v>
      </c>
      <c r="F34">
        <f aca="true" t="shared" si="8" ref="F34:F65">C34</f>
        <v>0.9526224009247827</v>
      </c>
      <c r="G34">
        <f t="shared" si="4"/>
        <v>0.9592377960216338</v>
      </c>
      <c r="H34">
        <f t="shared" si="5"/>
        <v>-0.006615395096851162</v>
      </c>
    </row>
    <row r="35" spans="1:8" ht="12.75">
      <c r="A35">
        <f aca="true" t="shared" si="9" ref="A35:A66">A34+1</f>
        <v>33</v>
      </c>
      <c r="B35">
        <f aca="true" t="shared" si="10" ref="B35:B66">B34+0.1</f>
        <v>3.3000000000000016</v>
      </c>
      <c r="C35">
        <f t="shared" si="7"/>
        <v>0.9569290246807199</v>
      </c>
      <c r="D35">
        <v>1</v>
      </c>
      <c r="E35">
        <f aca="true" t="shared" si="11" ref="E35:E66">E34+0.1</f>
        <v>3.3000000000000016</v>
      </c>
      <c r="F35">
        <f t="shared" si="8"/>
        <v>0.9569290246807199</v>
      </c>
      <c r="G35">
        <f aca="true" t="shared" si="12" ref="G35:G66">D34*(1-EXP(-B35/1))</f>
        <v>0.96311683259876</v>
      </c>
      <c r="H35">
        <f aca="true" t="shared" si="13" ref="H35:H66">F35-G35</f>
        <v>-0.006187807918040078</v>
      </c>
    </row>
    <row r="36" spans="1:8" ht="12.75">
      <c r="A36">
        <f t="shared" si="9"/>
        <v>34</v>
      </c>
      <c r="B36">
        <f t="shared" si="10"/>
        <v>3.4000000000000017</v>
      </c>
      <c r="C36">
        <f aca="true" t="shared" si="14" ref="C36:C51">0.9091*C35+0.0909*D36</f>
        <v>0.9608441763372425</v>
      </c>
      <c r="D36">
        <v>1</v>
      </c>
      <c r="E36">
        <f t="shared" si="11"/>
        <v>3.4000000000000017</v>
      </c>
      <c r="F36">
        <f t="shared" si="8"/>
        <v>0.9608441763372425</v>
      </c>
      <c r="G36">
        <f t="shared" si="12"/>
        <v>0.966626730039674</v>
      </c>
      <c r="H36">
        <f t="shared" si="13"/>
        <v>-0.0057825537024315254</v>
      </c>
    </row>
    <row r="37" spans="1:8" ht="12.75">
      <c r="A37">
        <f t="shared" si="9"/>
        <v>35</v>
      </c>
      <c r="B37">
        <f t="shared" si="10"/>
        <v>3.5000000000000018</v>
      </c>
      <c r="C37">
        <f t="shared" si="14"/>
        <v>0.9644034407081872</v>
      </c>
      <c r="D37">
        <v>1</v>
      </c>
      <c r="E37">
        <f t="shared" si="11"/>
        <v>3.5000000000000018</v>
      </c>
      <c r="F37">
        <f t="shared" si="8"/>
        <v>0.9644034407081872</v>
      </c>
      <c r="G37">
        <f t="shared" si="12"/>
        <v>0.9698026165776815</v>
      </c>
      <c r="H37">
        <f t="shared" si="13"/>
        <v>-0.005399175869494344</v>
      </c>
    </row>
    <row r="38" spans="1:8" ht="12.75">
      <c r="A38">
        <f t="shared" si="9"/>
        <v>36</v>
      </c>
      <c r="B38">
        <f t="shared" si="10"/>
        <v>3.600000000000002</v>
      </c>
      <c r="C38">
        <f t="shared" si="14"/>
        <v>0.9676391679478129</v>
      </c>
      <c r="D38">
        <v>1</v>
      </c>
      <c r="E38">
        <f t="shared" si="11"/>
        <v>3.600000000000002</v>
      </c>
      <c r="F38">
        <f t="shared" si="8"/>
        <v>0.9676391679478129</v>
      </c>
      <c r="G38">
        <f t="shared" si="12"/>
        <v>0.9726762775527075</v>
      </c>
      <c r="H38">
        <f t="shared" si="13"/>
        <v>-0.005037109604894563</v>
      </c>
    </row>
    <row r="39" spans="1:8" ht="12.75">
      <c r="A39">
        <f t="shared" si="9"/>
        <v>37</v>
      </c>
      <c r="B39">
        <f t="shared" si="10"/>
        <v>3.700000000000002</v>
      </c>
      <c r="C39">
        <f t="shared" si="14"/>
        <v>0.9705807675813567</v>
      </c>
      <c r="D39">
        <v>1</v>
      </c>
      <c r="E39">
        <f t="shared" si="11"/>
        <v>3.700000000000002</v>
      </c>
      <c r="F39">
        <f t="shared" si="8"/>
        <v>0.9705807675813567</v>
      </c>
      <c r="G39">
        <f t="shared" si="12"/>
        <v>0.9752764735296606</v>
      </c>
      <c r="H39">
        <f t="shared" si="13"/>
        <v>-0.00469570594830393</v>
      </c>
    </row>
    <row r="40" spans="1:8" ht="12.75">
      <c r="A40">
        <f t="shared" si="9"/>
        <v>38</v>
      </c>
      <c r="B40">
        <f t="shared" si="10"/>
        <v>3.800000000000002</v>
      </c>
      <c r="C40">
        <f t="shared" si="14"/>
        <v>0.9732549758082114</v>
      </c>
      <c r="D40">
        <v>1</v>
      </c>
      <c r="E40">
        <f t="shared" si="11"/>
        <v>3.800000000000002</v>
      </c>
      <c r="F40">
        <f t="shared" si="8"/>
        <v>0.9732549758082114</v>
      </c>
      <c r="G40">
        <f t="shared" si="12"/>
        <v>0.9776292281438345</v>
      </c>
      <c r="H40">
        <f t="shared" si="13"/>
        <v>-0.004374252335623052</v>
      </c>
    </row>
    <row r="41" spans="1:8" ht="12.75">
      <c r="A41">
        <f t="shared" si="9"/>
        <v>39</v>
      </c>
      <c r="B41">
        <f t="shared" si="10"/>
        <v>3.900000000000002</v>
      </c>
      <c r="C41">
        <f t="shared" si="14"/>
        <v>0.975686098507245</v>
      </c>
      <c r="D41">
        <v>1</v>
      </c>
      <c r="E41">
        <f t="shared" si="11"/>
        <v>3.900000000000002</v>
      </c>
      <c r="F41">
        <f t="shared" si="8"/>
        <v>0.975686098507245</v>
      </c>
      <c r="G41">
        <f t="shared" si="12"/>
        <v>0.9797580885541957</v>
      </c>
      <c r="H41">
        <f t="shared" si="13"/>
        <v>-0.004071990046950691</v>
      </c>
    </row>
    <row r="42" spans="1:8" ht="12.75">
      <c r="A42">
        <f t="shared" si="9"/>
        <v>40</v>
      </c>
      <c r="B42">
        <f t="shared" si="10"/>
        <v>4.000000000000002</v>
      </c>
      <c r="C42">
        <f t="shared" si="14"/>
        <v>0.9778962321529364</v>
      </c>
      <c r="D42">
        <v>1</v>
      </c>
      <c r="E42">
        <f t="shared" si="11"/>
        <v>4.000000000000002</v>
      </c>
      <c r="F42">
        <f t="shared" si="8"/>
        <v>0.9778962321529364</v>
      </c>
      <c r="G42">
        <f t="shared" si="12"/>
        <v>0.9816843611112659</v>
      </c>
      <c r="H42">
        <f t="shared" si="13"/>
        <v>-0.003788128958329473</v>
      </c>
    </row>
    <row r="43" spans="1:8" ht="12.75">
      <c r="A43">
        <f t="shared" si="9"/>
        <v>41</v>
      </c>
      <c r="B43">
        <f t="shared" si="10"/>
        <v>4.100000000000001</v>
      </c>
      <c r="C43">
        <f t="shared" si="14"/>
        <v>0.9799054646502345</v>
      </c>
      <c r="D43">
        <v>1</v>
      </c>
      <c r="E43">
        <f t="shared" si="11"/>
        <v>4.100000000000001</v>
      </c>
      <c r="F43">
        <f t="shared" si="8"/>
        <v>0.9799054646502345</v>
      </c>
      <c r="G43">
        <f t="shared" si="12"/>
        <v>0.9834273245982388</v>
      </c>
      <c r="H43">
        <f t="shared" si="13"/>
        <v>-0.0035218599480042467</v>
      </c>
    </row>
    <row r="44" spans="1:8" ht="12.75">
      <c r="A44">
        <f t="shared" si="9"/>
        <v>42</v>
      </c>
      <c r="B44">
        <f t="shared" si="10"/>
        <v>4.200000000000001</v>
      </c>
      <c r="C44">
        <f t="shared" si="14"/>
        <v>0.9817320579135282</v>
      </c>
      <c r="D44">
        <v>1</v>
      </c>
      <c r="E44">
        <f t="shared" si="11"/>
        <v>4.200000000000001</v>
      </c>
      <c r="F44">
        <f t="shared" si="8"/>
        <v>0.9817320579135282</v>
      </c>
      <c r="G44">
        <f t="shared" si="12"/>
        <v>0.9850044231795223</v>
      </c>
      <c r="H44">
        <f t="shared" si="13"/>
        <v>-0.0032723652659940594</v>
      </c>
    </row>
    <row r="45" spans="1:8" ht="12.75">
      <c r="A45">
        <f t="shared" si="9"/>
        <v>43</v>
      </c>
      <c r="B45">
        <f t="shared" si="10"/>
        <v>4.300000000000001</v>
      </c>
      <c r="C45">
        <f t="shared" si="14"/>
        <v>0.9833926138491885</v>
      </c>
      <c r="D45">
        <v>1</v>
      </c>
      <c r="E45">
        <f t="shared" si="11"/>
        <v>4.300000000000001</v>
      </c>
      <c r="F45">
        <f t="shared" si="8"/>
        <v>0.9833926138491885</v>
      </c>
      <c r="G45">
        <f t="shared" si="12"/>
        <v>0.9864314409877991</v>
      </c>
      <c r="H45">
        <f t="shared" si="13"/>
        <v>-0.003038827138610589</v>
      </c>
    </row>
    <row r="46" spans="1:8" ht="12.75">
      <c r="A46">
        <f t="shared" si="9"/>
        <v>44</v>
      </c>
      <c r="B46">
        <f t="shared" si="10"/>
        <v>4.4</v>
      </c>
      <c r="C46">
        <f t="shared" si="14"/>
        <v>0.9849022252502972</v>
      </c>
      <c r="D46">
        <v>1</v>
      </c>
      <c r="E46">
        <f t="shared" si="11"/>
        <v>4.4</v>
      </c>
      <c r="F46">
        <f t="shared" si="8"/>
        <v>0.9849022252502972</v>
      </c>
      <c r="G46">
        <f t="shared" si="12"/>
        <v>0.9877226600969315</v>
      </c>
      <c r="H46">
        <f t="shared" si="13"/>
        <v>-0.002820434846634301</v>
      </c>
    </row>
    <row r="47" spans="1:8" ht="12.75">
      <c r="A47">
        <f t="shared" si="9"/>
        <v>45</v>
      </c>
      <c r="B47">
        <f t="shared" si="10"/>
        <v>4.5</v>
      </c>
      <c r="C47">
        <f t="shared" si="14"/>
        <v>0.9862746129750453</v>
      </c>
      <c r="D47">
        <v>1</v>
      </c>
      <c r="E47">
        <f t="shared" si="11"/>
        <v>4.5</v>
      </c>
      <c r="F47">
        <f t="shared" si="8"/>
        <v>0.9862746129750453</v>
      </c>
      <c r="G47">
        <f t="shared" si="12"/>
        <v>0.9888910034617577</v>
      </c>
      <c r="H47">
        <f t="shared" si="13"/>
        <v>-0.002616390486712472</v>
      </c>
    </row>
    <row r="48" spans="1:8" ht="12.75">
      <c r="A48">
        <f t="shared" si="9"/>
        <v>46</v>
      </c>
      <c r="B48">
        <f t="shared" si="10"/>
        <v>4.6</v>
      </c>
      <c r="C48">
        <f t="shared" si="14"/>
        <v>0.9875222506556136</v>
      </c>
      <c r="D48">
        <v>1</v>
      </c>
      <c r="E48">
        <f t="shared" si="11"/>
        <v>4.6</v>
      </c>
      <c r="F48">
        <f t="shared" si="8"/>
        <v>0.9875222506556136</v>
      </c>
      <c r="G48">
        <f t="shared" si="12"/>
        <v>0.9899481642553665</v>
      </c>
      <c r="H48">
        <f t="shared" si="13"/>
        <v>-0.0024259135997528603</v>
      </c>
    </row>
    <row r="49" spans="1:8" ht="12.75">
      <c r="A49">
        <f t="shared" si="9"/>
        <v>47</v>
      </c>
      <c r="B49">
        <f t="shared" si="10"/>
        <v>4.699999999999999</v>
      </c>
      <c r="C49">
        <f t="shared" si="14"/>
        <v>0.9886564780710183</v>
      </c>
      <c r="D49">
        <v>1</v>
      </c>
      <c r="E49">
        <f t="shared" si="11"/>
        <v>4.699999999999999</v>
      </c>
      <c r="F49">
        <f t="shared" si="8"/>
        <v>0.9886564780710183</v>
      </c>
      <c r="G49">
        <f t="shared" si="12"/>
        <v>0.9909047228983042</v>
      </c>
      <c r="H49">
        <f t="shared" si="13"/>
        <v>-0.002248244827285917</v>
      </c>
    </row>
    <row r="50" spans="1:8" ht="12.75">
      <c r="A50">
        <f t="shared" si="9"/>
        <v>48</v>
      </c>
      <c r="B50">
        <f t="shared" si="10"/>
        <v>4.799999999999999</v>
      </c>
      <c r="C50">
        <f t="shared" si="14"/>
        <v>0.9896876042143627</v>
      </c>
      <c r="D50">
        <v>1</v>
      </c>
      <c r="E50">
        <f t="shared" si="11"/>
        <v>4.799999999999999</v>
      </c>
      <c r="F50">
        <f t="shared" si="8"/>
        <v>0.9896876042143627</v>
      </c>
      <c r="G50">
        <f t="shared" si="12"/>
        <v>0.99177025295098</v>
      </c>
      <c r="H50">
        <f t="shared" si="13"/>
        <v>-0.002082648736617232</v>
      </c>
    </row>
    <row r="51" spans="1:8" ht="12.75">
      <c r="A51">
        <f t="shared" si="9"/>
        <v>49</v>
      </c>
      <c r="B51">
        <f t="shared" si="10"/>
        <v>4.899999999999999</v>
      </c>
      <c r="C51">
        <f t="shared" si="14"/>
        <v>0.9906250009912771</v>
      </c>
      <c r="D51">
        <v>1</v>
      </c>
      <c r="E51">
        <f t="shared" si="11"/>
        <v>4.899999999999999</v>
      </c>
      <c r="F51">
        <f t="shared" si="8"/>
        <v>0.9906250009912771</v>
      </c>
      <c r="G51">
        <f t="shared" si="12"/>
        <v>0.9925534169290756</v>
      </c>
      <c r="H51">
        <f t="shared" si="13"/>
        <v>-0.0019284159377984667</v>
      </c>
    </row>
    <row r="52" spans="1:8" ht="12.75">
      <c r="A52">
        <f t="shared" si="9"/>
        <v>50</v>
      </c>
      <c r="B52">
        <f t="shared" si="10"/>
        <v>4.999999999999998</v>
      </c>
      <c r="C52">
        <f aca="true" t="shared" si="15" ref="C52:C67">0.9091*C51+0.0909*D52</f>
        <v>0.99147718840117</v>
      </c>
      <c r="D52">
        <v>1</v>
      </c>
      <c r="E52">
        <f t="shared" si="11"/>
        <v>4.999999999999998</v>
      </c>
      <c r="F52">
        <f t="shared" si="8"/>
        <v>0.99147718840117</v>
      </c>
      <c r="G52">
        <f t="shared" si="12"/>
        <v>0.9932620530009145</v>
      </c>
      <c r="H52">
        <f t="shared" si="13"/>
        <v>-0.0017848645997444734</v>
      </c>
    </row>
    <row r="53" spans="1:8" ht="12.75">
      <c r="A53">
        <f t="shared" si="9"/>
        <v>51</v>
      </c>
      <c r="B53">
        <f t="shared" si="10"/>
        <v>5.099999999999998</v>
      </c>
      <c r="C53">
        <f t="shared" si="15"/>
        <v>0.9922519119755037</v>
      </c>
      <c r="D53">
        <v>1</v>
      </c>
      <c r="E53">
        <f t="shared" si="11"/>
        <v>5.099999999999998</v>
      </c>
      <c r="F53">
        <f t="shared" si="8"/>
        <v>0.9922519119755037</v>
      </c>
      <c r="G53">
        <f t="shared" si="12"/>
        <v>0.9939032534344844</v>
      </c>
      <c r="H53">
        <f t="shared" si="13"/>
        <v>-0.0016513414589807152</v>
      </c>
    </row>
    <row r="54" spans="1:8" ht="12.75">
      <c r="A54">
        <f t="shared" si="9"/>
        <v>52</v>
      </c>
      <c r="B54">
        <f t="shared" si="10"/>
        <v>5.1999999999999975</v>
      </c>
      <c r="C54">
        <f t="shared" si="15"/>
        <v>0.9929562131769304</v>
      </c>
      <c r="D54">
        <v>1</v>
      </c>
      <c r="E54">
        <f t="shared" si="11"/>
        <v>5.1999999999999975</v>
      </c>
      <c r="F54">
        <f t="shared" si="8"/>
        <v>0.9929562131769304</v>
      </c>
      <c r="G54">
        <f t="shared" si="12"/>
        <v>0.9944834355792392</v>
      </c>
      <c r="H54">
        <f t="shared" si="13"/>
        <v>-0.0015272224023088476</v>
      </c>
    </row>
    <row r="55" spans="1:8" ht="12.75">
      <c r="A55">
        <f t="shared" si="9"/>
        <v>53</v>
      </c>
      <c r="B55">
        <f t="shared" si="10"/>
        <v>5.299999999999997</v>
      </c>
      <c r="C55">
        <f t="shared" si="15"/>
        <v>0.9935964933991475</v>
      </c>
      <c r="D55">
        <v>1</v>
      </c>
      <c r="E55">
        <f t="shared" si="11"/>
        <v>5.299999999999997</v>
      </c>
      <c r="F55">
        <f t="shared" si="8"/>
        <v>0.9935964933991475</v>
      </c>
      <c r="G55">
        <f t="shared" si="12"/>
        <v>0.9950084060930897</v>
      </c>
      <c r="H55">
        <f t="shared" si="13"/>
        <v>-0.0014119126939422522</v>
      </c>
    </row>
    <row r="56" spans="1:8" ht="12.75">
      <c r="A56">
        <f t="shared" si="9"/>
        <v>54</v>
      </c>
      <c r="B56">
        <f t="shared" si="10"/>
        <v>5.399999999999997</v>
      </c>
      <c r="C56">
        <f t="shared" si="15"/>
        <v>0.9941785721491649</v>
      </c>
      <c r="D56">
        <v>1</v>
      </c>
      <c r="E56">
        <f t="shared" si="11"/>
        <v>5.399999999999997</v>
      </c>
      <c r="F56">
        <f t="shared" si="8"/>
        <v>0.9941785721491649</v>
      </c>
      <c r="G56">
        <f t="shared" si="12"/>
        <v>0.9954834190573874</v>
      </c>
      <c r="H56">
        <f t="shared" si="13"/>
        <v>-0.0013048469082224123</v>
      </c>
    </row>
    <row r="57" spans="1:8" ht="12.75">
      <c r="A57">
        <f t="shared" si="9"/>
        <v>55</v>
      </c>
      <c r="B57">
        <f t="shared" si="10"/>
        <v>5.4999999999999964</v>
      </c>
      <c r="C57">
        <f t="shared" si="15"/>
        <v>0.9947077399408059</v>
      </c>
      <c r="D57">
        <v>1</v>
      </c>
      <c r="E57">
        <f t="shared" si="11"/>
        <v>5.4999999999999964</v>
      </c>
      <c r="F57">
        <f t="shared" si="8"/>
        <v>0.9947077399408059</v>
      </c>
      <c r="G57">
        <f t="shared" si="12"/>
        <v>0.995913228561536</v>
      </c>
      <c r="H57">
        <f t="shared" si="13"/>
        <v>-0.0012054886207301108</v>
      </c>
    </row>
    <row r="58" spans="1:8" ht="12.75">
      <c r="A58">
        <f t="shared" si="9"/>
        <v>56</v>
      </c>
      <c r="B58">
        <f t="shared" si="10"/>
        <v>5.599999999999996</v>
      </c>
      <c r="C58">
        <f t="shared" si="15"/>
        <v>0.9951888063801866</v>
      </c>
      <c r="D58">
        <v>1</v>
      </c>
      <c r="E58">
        <f t="shared" si="11"/>
        <v>5.599999999999996</v>
      </c>
      <c r="F58">
        <f t="shared" si="8"/>
        <v>0.9951888063801866</v>
      </c>
      <c r="G58">
        <f t="shared" si="12"/>
        <v>0.996302136283517</v>
      </c>
      <c r="H58">
        <f t="shared" si="13"/>
        <v>-0.0011133299033304622</v>
      </c>
    </row>
    <row r="59" spans="1:8" ht="12.75">
      <c r="A59">
        <f t="shared" si="9"/>
        <v>57</v>
      </c>
      <c r="B59">
        <f t="shared" si="10"/>
        <v>5.699999999999996</v>
      </c>
      <c r="C59">
        <f t="shared" si="15"/>
        <v>0.9956261438802276</v>
      </c>
      <c r="D59">
        <v>1</v>
      </c>
      <c r="E59">
        <f t="shared" si="11"/>
        <v>5.699999999999996</v>
      </c>
      <c r="F59">
        <f t="shared" si="8"/>
        <v>0.9956261438802276</v>
      </c>
      <c r="G59">
        <f t="shared" si="12"/>
        <v>0.9966540345425288</v>
      </c>
      <c r="H59">
        <f t="shared" si="13"/>
        <v>-0.0010278906623011341</v>
      </c>
    </row>
    <row r="60" spans="1:8" ht="12.75">
      <c r="A60">
        <f t="shared" si="9"/>
        <v>58</v>
      </c>
      <c r="B60">
        <f t="shared" si="10"/>
        <v>5.799999999999995</v>
      </c>
      <c r="C60">
        <f t="shared" si="15"/>
        <v>0.9960237274015149</v>
      </c>
      <c r="D60">
        <v>1</v>
      </c>
      <c r="E60">
        <f t="shared" si="11"/>
        <v>5.799999999999995</v>
      </c>
      <c r="F60">
        <f t="shared" si="8"/>
        <v>0.9960237274015149</v>
      </c>
      <c r="G60">
        <f t="shared" si="12"/>
        <v>0.9969724452546241</v>
      </c>
      <c r="H60">
        <f t="shared" si="13"/>
        <v>-0.0009487178531092377</v>
      </c>
    </row>
    <row r="61" spans="1:8" ht="12.75">
      <c r="A61">
        <f t="shared" si="9"/>
        <v>59</v>
      </c>
      <c r="B61">
        <f t="shared" si="10"/>
        <v>5.899999999999995</v>
      </c>
      <c r="C61">
        <f t="shared" si="15"/>
        <v>0.9963851705807172</v>
      </c>
      <c r="D61">
        <v>1</v>
      </c>
      <c r="E61">
        <f t="shared" si="11"/>
        <v>5.899999999999995</v>
      </c>
      <c r="F61">
        <f t="shared" si="8"/>
        <v>0.9963851705807172</v>
      </c>
      <c r="G61">
        <f t="shared" si="12"/>
        <v>0.9972605551812316</v>
      </c>
      <c r="H61">
        <f t="shared" si="13"/>
        <v>-0.000875384600514395</v>
      </c>
    </row>
    <row r="62" spans="1:8" ht="12.75">
      <c r="A62">
        <f t="shared" si="9"/>
        <v>60</v>
      </c>
      <c r="B62">
        <f t="shared" si="10"/>
        <v>5.999999999999995</v>
      </c>
      <c r="C62">
        <f t="shared" si="15"/>
        <v>0.9967137585749299</v>
      </c>
      <c r="D62">
        <v>1</v>
      </c>
      <c r="E62">
        <f t="shared" si="11"/>
        <v>5.999999999999995</v>
      </c>
      <c r="F62">
        <f t="shared" si="8"/>
        <v>0.9967137585749299</v>
      </c>
      <c r="G62">
        <f t="shared" si="12"/>
        <v>0.9975212478233336</v>
      </c>
      <c r="H62">
        <f t="shared" si="13"/>
        <v>-0.0008074892484036811</v>
      </c>
    </row>
    <row r="63" spans="1:8" ht="12.75">
      <c r="A63">
        <f t="shared" si="9"/>
        <v>61</v>
      </c>
      <c r="B63">
        <f t="shared" si="10"/>
        <v>6.099999999999994</v>
      </c>
      <c r="C63">
        <f t="shared" si="15"/>
        <v>0.9970124779204688</v>
      </c>
      <c r="D63">
        <v>1</v>
      </c>
      <c r="E63">
        <f t="shared" si="11"/>
        <v>6.099999999999994</v>
      </c>
      <c r="F63">
        <f t="shared" si="8"/>
        <v>0.9970124779204688</v>
      </c>
      <c r="G63">
        <f t="shared" si="12"/>
        <v>0.9977571322805142</v>
      </c>
      <c r="H63">
        <f t="shared" si="13"/>
        <v>-0.0007446543600454492</v>
      </c>
    </row>
    <row r="64" spans="1:8" ht="12.75">
      <c r="A64">
        <f t="shared" si="9"/>
        <v>62</v>
      </c>
      <c r="B64">
        <f t="shared" si="10"/>
        <v>6.199999999999994</v>
      </c>
      <c r="C64">
        <f t="shared" si="15"/>
        <v>0.9972840436774981</v>
      </c>
      <c r="D64">
        <v>1</v>
      </c>
      <c r="E64">
        <f t="shared" si="11"/>
        <v>6.199999999999994</v>
      </c>
      <c r="F64">
        <f t="shared" si="8"/>
        <v>0.9972840436774981</v>
      </c>
      <c r="G64">
        <f t="shared" si="12"/>
        <v>0.9979705693637042</v>
      </c>
      <c r="H64">
        <f t="shared" si="13"/>
        <v>-0.0006865256862060853</v>
      </c>
    </row>
    <row r="65" spans="1:8" ht="12.75">
      <c r="A65">
        <f t="shared" si="9"/>
        <v>63</v>
      </c>
      <c r="B65">
        <f t="shared" si="10"/>
        <v>6.299999999999994</v>
      </c>
      <c r="C65">
        <f t="shared" si="15"/>
        <v>0.9975309241072136</v>
      </c>
      <c r="D65">
        <v>1</v>
      </c>
      <c r="E65">
        <f t="shared" si="11"/>
        <v>6.299999999999994</v>
      </c>
      <c r="F65">
        <f t="shared" si="8"/>
        <v>0.9975309241072136</v>
      </c>
      <c r="G65">
        <f t="shared" si="12"/>
        <v>0.9981636952229711</v>
      </c>
      <c r="H65">
        <f t="shared" si="13"/>
        <v>-0.0006327711157575466</v>
      </c>
    </row>
    <row r="66" spans="1:8" ht="12.75">
      <c r="A66">
        <f t="shared" si="9"/>
        <v>64</v>
      </c>
      <c r="B66">
        <f t="shared" si="10"/>
        <v>6.399999999999993</v>
      </c>
      <c r="C66">
        <f t="shared" si="15"/>
        <v>0.9977553631058679</v>
      </c>
      <c r="D66">
        <v>1</v>
      </c>
      <c r="E66">
        <f t="shared" si="11"/>
        <v>6.399999999999993</v>
      </c>
      <c r="F66">
        <f aca="true" t="shared" si="16" ref="F66:F102">C66</f>
        <v>0.9977553631058679</v>
      </c>
      <c r="G66">
        <f t="shared" si="12"/>
        <v>0.998338442726826</v>
      </c>
      <c r="H66">
        <f t="shared" si="13"/>
        <v>-0.0005830796209581601</v>
      </c>
    </row>
    <row r="67" spans="1:8" ht="12.75">
      <c r="A67">
        <f aca="true" t="shared" si="17" ref="A67:A102">A66+1</f>
        <v>65</v>
      </c>
      <c r="B67">
        <f aca="true" t="shared" si="18" ref="B67:B102">B66+0.1</f>
        <v>6.499999999999993</v>
      </c>
      <c r="C67">
        <f t="shared" si="15"/>
        <v>0.9979594005995445</v>
      </c>
      <c r="D67">
        <v>1</v>
      </c>
      <c r="E67">
        <f aca="true" t="shared" si="19" ref="E67:E102">E66+0.1</f>
        <v>6.499999999999993</v>
      </c>
      <c r="F67">
        <f t="shared" si="16"/>
        <v>0.9979594005995445</v>
      </c>
      <c r="G67">
        <f aca="true" t="shared" si="20" ref="G67:G102">D66*(1-EXP(-B67/1))</f>
        <v>0.9984965608070224</v>
      </c>
      <c r="H67">
        <f aca="true" t="shared" si="21" ref="H67:H102">F67-G67</f>
        <v>-0.0005371602074779602</v>
      </c>
    </row>
    <row r="68" spans="1:8" ht="12.75">
      <c r="A68">
        <f t="shared" si="17"/>
        <v>66</v>
      </c>
      <c r="B68">
        <f t="shared" si="18"/>
        <v>6.5999999999999925</v>
      </c>
      <c r="C68">
        <f aca="true" t="shared" si="22" ref="C68:C83">0.9091*C67+0.0909*D68</f>
        <v>0.9981448910850459</v>
      </c>
      <c r="D68">
        <v>1</v>
      </c>
      <c r="E68">
        <f t="shared" si="19"/>
        <v>6.5999999999999925</v>
      </c>
      <c r="F68">
        <f t="shared" si="16"/>
        <v>0.9981448910850459</v>
      </c>
      <c r="G68">
        <f t="shared" si="20"/>
        <v>0.9986396319624521</v>
      </c>
      <c r="H68">
        <f t="shared" si="21"/>
        <v>-0.0004947408774061968</v>
      </c>
    </row>
    <row r="69" spans="1:8" ht="12.75">
      <c r="A69">
        <f t="shared" si="17"/>
        <v>67</v>
      </c>
      <c r="B69">
        <f t="shared" si="18"/>
        <v>6.699999999999992</v>
      </c>
      <c r="C69">
        <f t="shared" si="22"/>
        <v>0.9983135204854152</v>
      </c>
      <c r="D69">
        <v>1</v>
      </c>
      <c r="E69">
        <f t="shared" si="19"/>
        <v>6.699999999999992</v>
      </c>
      <c r="F69">
        <f t="shared" si="16"/>
        <v>0.9983135204854152</v>
      </c>
      <c r="G69">
        <f t="shared" si="20"/>
        <v>0.9987690880973266</v>
      </c>
      <c r="H69">
        <f t="shared" si="21"/>
        <v>-0.000455567611911345</v>
      </c>
    </row>
    <row r="70" spans="1:8" ht="12.75">
      <c r="A70">
        <f t="shared" si="17"/>
        <v>68</v>
      </c>
      <c r="B70">
        <f t="shared" si="18"/>
        <v>6.799999999999992</v>
      </c>
      <c r="C70">
        <f t="shared" si="22"/>
        <v>0.998466821473291</v>
      </c>
      <c r="D70">
        <v>1</v>
      </c>
      <c r="E70">
        <f t="shared" si="19"/>
        <v>6.799999999999992</v>
      </c>
      <c r="F70">
        <f t="shared" si="16"/>
        <v>0.998466821473291</v>
      </c>
      <c r="G70">
        <f t="shared" si="20"/>
        <v>0.9988862248521552</v>
      </c>
      <c r="H70">
        <f t="shared" si="21"/>
        <v>-0.00041940337886414714</v>
      </c>
    </row>
    <row r="71" spans="1:8" ht="12.75">
      <c r="A71">
        <f t="shared" si="17"/>
        <v>69</v>
      </c>
      <c r="B71">
        <f t="shared" si="18"/>
        <v>6.8999999999999915</v>
      </c>
      <c r="C71">
        <f t="shared" si="22"/>
        <v>0.9986061874013689</v>
      </c>
      <c r="D71">
        <v>1</v>
      </c>
      <c r="E71">
        <f t="shared" si="19"/>
        <v>6.8999999999999915</v>
      </c>
      <c r="F71">
        <f t="shared" si="16"/>
        <v>0.9986061874013689</v>
      </c>
      <c r="G71">
        <f t="shared" si="20"/>
        <v>0.9989922145709514</v>
      </c>
      <c r="H71">
        <f t="shared" si="21"/>
        <v>-0.0003860271695825812</v>
      </c>
    </row>
    <row r="72" spans="1:8" ht="12.75">
      <c r="A72">
        <f t="shared" si="17"/>
        <v>70</v>
      </c>
      <c r="B72">
        <f t="shared" si="18"/>
        <v>6.999999999999991</v>
      </c>
      <c r="C72">
        <f t="shared" si="22"/>
        <v>0.9987328849665844</v>
      </c>
      <c r="D72">
        <v>1</v>
      </c>
      <c r="E72">
        <f t="shared" si="19"/>
        <v>6.999999999999991</v>
      </c>
      <c r="F72">
        <f t="shared" si="16"/>
        <v>0.9987328849665844</v>
      </c>
      <c r="G72">
        <f t="shared" si="20"/>
        <v>0.9990881180344455</v>
      </c>
      <c r="H72">
        <f t="shared" si="21"/>
        <v>-0.00035523306786111597</v>
      </c>
    </row>
    <row r="73" spans="1:8" ht="12.75">
      <c r="A73">
        <f t="shared" si="17"/>
        <v>71</v>
      </c>
      <c r="B73">
        <f t="shared" si="18"/>
        <v>7.099999999999991</v>
      </c>
      <c r="C73">
        <f t="shared" si="22"/>
        <v>0.9988480657231219</v>
      </c>
      <c r="D73">
        <v>1</v>
      </c>
      <c r="E73">
        <f t="shared" si="19"/>
        <v>7.099999999999991</v>
      </c>
      <c r="F73">
        <f t="shared" si="16"/>
        <v>0.9988480657231219</v>
      </c>
      <c r="G73">
        <f t="shared" si="20"/>
        <v>0.9991748950767341</v>
      </c>
      <c r="H73">
        <f t="shared" si="21"/>
        <v>-0.00032682935361216803</v>
      </c>
    </row>
    <row r="74" spans="1:8" ht="12.75">
      <c r="A74">
        <f t="shared" si="17"/>
        <v>72</v>
      </c>
      <c r="B74">
        <f t="shared" si="18"/>
        <v>7.19999999999999</v>
      </c>
      <c r="C74">
        <f t="shared" si="22"/>
        <v>0.9989527765488901</v>
      </c>
      <c r="D74">
        <v>1</v>
      </c>
      <c r="E74">
        <f t="shared" si="19"/>
        <v>7.19999999999999</v>
      </c>
      <c r="F74">
        <f t="shared" si="16"/>
        <v>0.9989527765488901</v>
      </c>
      <c r="G74">
        <f t="shared" si="20"/>
        <v>0.9992534141916233</v>
      </c>
      <c r="H74">
        <f t="shared" si="21"/>
        <v>-0.000300637642733137</v>
      </c>
    </row>
    <row r="75" spans="1:8" ht="12.75">
      <c r="A75">
        <f t="shared" si="17"/>
        <v>73</v>
      </c>
      <c r="B75">
        <f t="shared" si="18"/>
        <v>7.29999999999999</v>
      </c>
      <c r="C75">
        <f t="shared" si="22"/>
        <v>0.999047969160596</v>
      </c>
      <c r="D75">
        <v>1</v>
      </c>
      <c r="E75">
        <f t="shared" si="19"/>
        <v>7.29999999999999</v>
      </c>
      <c r="F75">
        <f t="shared" si="16"/>
        <v>0.999047969160596</v>
      </c>
      <c r="G75">
        <f t="shared" si="20"/>
        <v>0.9993244612248061</v>
      </c>
      <c r="H75">
        <f t="shared" si="21"/>
        <v>-0.00027649206421009875</v>
      </c>
    </row>
    <row r="76" spans="1:8" ht="12.75">
      <c r="A76">
        <f t="shared" si="17"/>
        <v>74</v>
      </c>
      <c r="B76">
        <f t="shared" si="18"/>
        <v>7.39999999999999</v>
      </c>
      <c r="C76">
        <f t="shared" si="22"/>
        <v>0.9991345087638979</v>
      </c>
      <c r="D76">
        <v>1</v>
      </c>
      <c r="E76">
        <f t="shared" si="19"/>
        <v>7.39999999999999</v>
      </c>
      <c r="F76">
        <f t="shared" si="16"/>
        <v>0.9991345087638979</v>
      </c>
      <c r="G76">
        <f t="shared" si="20"/>
        <v>0.9993887472388704</v>
      </c>
      <c r="H76">
        <f t="shared" si="21"/>
        <v>-0.0002542384749725235</v>
      </c>
    </row>
    <row r="77" spans="1:8" ht="12.75">
      <c r="A77">
        <f t="shared" si="17"/>
        <v>75</v>
      </c>
      <c r="B77">
        <f t="shared" si="18"/>
        <v>7.499999999999989</v>
      </c>
      <c r="C77">
        <f t="shared" si="22"/>
        <v>0.9992131819172595</v>
      </c>
      <c r="D77">
        <v>1</v>
      </c>
      <c r="E77">
        <f t="shared" si="19"/>
        <v>7.499999999999989</v>
      </c>
      <c r="F77">
        <f t="shared" si="16"/>
        <v>0.9992131819172595</v>
      </c>
      <c r="G77">
        <f t="shared" si="20"/>
        <v>0.9994469156298521</v>
      </c>
      <c r="H77">
        <f t="shared" si="21"/>
        <v>-0.00023373371259260978</v>
      </c>
    </row>
    <row r="78" spans="1:8" ht="12.75">
      <c r="A78">
        <f t="shared" si="17"/>
        <v>76</v>
      </c>
      <c r="B78">
        <f t="shared" si="18"/>
        <v>7.599999999999989</v>
      </c>
      <c r="C78">
        <f t="shared" si="22"/>
        <v>0.9992847036809807</v>
      </c>
      <c r="D78">
        <v>1</v>
      </c>
      <c r="E78">
        <f t="shared" si="19"/>
        <v>7.599999999999989</v>
      </c>
      <c r="F78">
        <f t="shared" si="16"/>
        <v>0.9992847036809807</v>
      </c>
      <c r="G78">
        <f t="shared" si="20"/>
        <v>0.9994995485665594</v>
      </c>
      <c r="H78">
        <f t="shared" si="21"/>
        <v>-0.0002148448855787688</v>
      </c>
    </row>
    <row r="79" spans="1:8" ht="12.75">
      <c r="A79">
        <f t="shared" si="17"/>
        <v>77</v>
      </c>
      <c r="B79">
        <f t="shared" si="18"/>
        <v>7.699999999999989</v>
      </c>
      <c r="C79">
        <f t="shared" si="22"/>
        <v>0.9993497241163796</v>
      </c>
      <c r="D79">
        <v>1</v>
      </c>
      <c r="E79">
        <f t="shared" si="19"/>
        <v>7.699999999999989</v>
      </c>
      <c r="F79">
        <f t="shared" si="16"/>
        <v>0.9993497241163796</v>
      </c>
      <c r="G79">
        <f t="shared" si="20"/>
        <v>0.9995471728171132</v>
      </c>
      <c r="H79">
        <f t="shared" si="21"/>
        <v>-0.00019744870073368226</v>
      </c>
    </row>
    <row r="80" spans="1:8" ht="12.75">
      <c r="A80">
        <f t="shared" si="17"/>
        <v>78</v>
      </c>
      <c r="B80">
        <f t="shared" si="18"/>
        <v>7.799999999999988</v>
      </c>
      <c r="C80">
        <f t="shared" si="22"/>
        <v>0.9994088341942007</v>
      </c>
      <c r="D80">
        <v>1</v>
      </c>
      <c r="E80">
        <f t="shared" si="19"/>
        <v>7.799999999999988</v>
      </c>
      <c r="F80">
        <f t="shared" si="16"/>
        <v>0.9994088341942007</v>
      </c>
      <c r="G80">
        <f t="shared" si="20"/>
        <v>0.9995902650210202</v>
      </c>
      <c r="H80">
        <f t="shared" si="21"/>
        <v>-0.0001814308268195397</v>
      </c>
    </row>
    <row r="81" spans="1:8" ht="12.75">
      <c r="A81">
        <f t="shared" si="17"/>
        <v>79</v>
      </c>
      <c r="B81">
        <f t="shared" si="18"/>
        <v>7.899999999999988</v>
      </c>
      <c r="C81">
        <f t="shared" si="22"/>
        <v>0.9994625711659478</v>
      </c>
      <c r="D81">
        <v>1</v>
      </c>
      <c r="E81">
        <f t="shared" si="19"/>
        <v>7.899999999999988</v>
      </c>
      <c r="F81">
        <f t="shared" si="16"/>
        <v>0.9994625711659478</v>
      </c>
      <c r="G81">
        <f t="shared" si="20"/>
        <v>0.9996292564595409</v>
      </c>
      <c r="H81">
        <f t="shared" si="21"/>
        <v>-0.00016668529359309403</v>
      </c>
    </row>
    <row r="82" spans="1:8" ht="12.75">
      <c r="A82">
        <f t="shared" si="17"/>
        <v>80</v>
      </c>
      <c r="B82">
        <f t="shared" si="18"/>
        <v>7.999999999999988</v>
      </c>
      <c r="C82">
        <f t="shared" si="22"/>
        <v>0.9995114234469632</v>
      </c>
      <c r="D82">
        <v>1</v>
      </c>
      <c r="E82">
        <f t="shared" si="19"/>
        <v>7.999999999999988</v>
      </c>
      <c r="F82">
        <f t="shared" si="16"/>
        <v>0.9995114234469632</v>
      </c>
      <c r="G82">
        <f t="shared" si="20"/>
        <v>0.9996645373720975</v>
      </c>
      <c r="H82">
        <f t="shared" si="21"/>
        <v>-0.000153113925134285</v>
      </c>
    </row>
    <row r="83" spans="1:8" ht="12.75">
      <c r="A83">
        <f t="shared" si="17"/>
        <v>81</v>
      </c>
      <c r="B83">
        <f t="shared" si="18"/>
        <v>8.099999999999987</v>
      </c>
      <c r="C83">
        <f t="shared" si="22"/>
        <v>0.9995558350556343</v>
      </c>
      <c r="D83">
        <v>1</v>
      </c>
      <c r="E83">
        <f t="shared" si="19"/>
        <v>8.099999999999987</v>
      </c>
      <c r="F83">
        <f t="shared" si="16"/>
        <v>0.9995558350556343</v>
      </c>
      <c r="G83">
        <f t="shared" si="20"/>
        <v>0.9996964608619211</v>
      </c>
      <c r="H83">
        <f t="shared" si="21"/>
        <v>-0.00014062580628682042</v>
      </c>
    </row>
    <row r="84" spans="1:8" ht="12.75">
      <c r="A84">
        <f t="shared" si="17"/>
        <v>82</v>
      </c>
      <c r="B84">
        <f t="shared" si="18"/>
        <v>8.199999999999987</v>
      </c>
      <c r="C84">
        <f aca="true" t="shared" si="23" ref="C84:C99">0.9091*C83+0.0909*D84</f>
        <v>0.9995962096490771</v>
      </c>
      <c r="D84">
        <v>1</v>
      </c>
      <c r="E84">
        <f t="shared" si="19"/>
        <v>8.199999999999987</v>
      </c>
      <c r="F84">
        <f t="shared" si="16"/>
        <v>0.9995962096490771</v>
      </c>
      <c r="G84">
        <f t="shared" si="20"/>
        <v>0.9997253464300279</v>
      </c>
      <c r="H84">
        <f t="shared" si="21"/>
        <v>-0.00012913678095072267</v>
      </c>
    </row>
    <row r="85" spans="1:8" ht="12.75">
      <c r="A85">
        <f t="shared" si="17"/>
        <v>83</v>
      </c>
      <c r="B85">
        <f t="shared" si="18"/>
        <v>8.299999999999986</v>
      </c>
      <c r="C85">
        <f t="shared" si="23"/>
        <v>0.999632914191976</v>
      </c>
      <c r="D85">
        <v>1</v>
      </c>
      <c r="E85">
        <f t="shared" si="19"/>
        <v>8.299999999999986</v>
      </c>
      <c r="F85">
        <f t="shared" si="16"/>
        <v>0.999632914191976</v>
      </c>
      <c r="G85">
        <f t="shared" si="20"/>
        <v>0.9997514831728921</v>
      </c>
      <c r="H85">
        <f t="shared" si="21"/>
        <v>-0.00011856898091611168</v>
      </c>
    </row>
    <row r="86" spans="1:8" ht="12.75">
      <c r="A86">
        <f t="shared" si="17"/>
        <v>84</v>
      </c>
      <c r="B86">
        <f t="shared" si="18"/>
        <v>8.399999999999986</v>
      </c>
      <c r="C86">
        <f t="shared" si="23"/>
        <v>0.9996662822919253</v>
      </c>
      <c r="D86">
        <v>1</v>
      </c>
      <c r="E86">
        <f t="shared" si="19"/>
        <v>8.399999999999986</v>
      </c>
      <c r="F86">
        <f t="shared" si="16"/>
        <v>0.9996662822919253</v>
      </c>
      <c r="G86">
        <f t="shared" si="20"/>
        <v>0.9997751326758212</v>
      </c>
      <c r="H86">
        <f t="shared" si="21"/>
        <v>-0.00010885038389585322</v>
      </c>
    </row>
    <row r="87" spans="1:8" ht="12.75">
      <c r="A87">
        <f t="shared" si="17"/>
        <v>85</v>
      </c>
      <c r="B87">
        <f t="shared" si="18"/>
        <v>8.499999999999986</v>
      </c>
      <c r="C87">
        <f t="shared" si="23"/>
        <v>0.9996966172315893</v>
      </c>
      <c r="D87">
        <v>1</v>
      </c>
      <c r="E87">
        <f t="shared" si="19"/>
        <v>8.499999999999986</v>
      </c>
      <c r="F87">
        <f t="shared" si="16"/>
        <v>0.9996966172315893</v>
      </c>
      <c r="G87">
        <f t="shared" si="20"/>
        <v>0.9997965316309894</v>
      </c>
      <c r="H87">
        <f t="shared" si="21"/>
        <v>-9.991439940004732E-05</v>
      </c>
    </row>
    <row r="88" spans="1:8" ht="12.75">
      <c r="A88">
        <f t="shared" si="17"/>
        <v>86</v>
      </c>
      <c r="B88">
        <f t="shared" si="18"/>
        <v>8.599999999999985</v>
      </c>
      <c r="C88">
        <f t="shared" si="23"/>
        <v>0.9997241947252379</v>
      </c>
      <c r="D88">
        <v>1</v>
      </c>
      <c r="E88">
        <f t="shared" si="19"/>
        <v>8.599999999999985</v>
      </c>
      <c r="F88">
        <f t="shared" si="16"/>
        <v>0.9997241947252379</v>
      </c>
      <c r="G88">
        <f t="shared" si="20"/>
        <v>0.9998158942063324</v>
      </c>
      <c r="H88">
        <f t="shared" si="21"/>
        <v>-9.169948109455373E-05</v>
      </c>
    </row>
    <row r="89" spans="1:8" ht="12.75">
      <c r="A89">
        <f t="shared" si="17"/>
        <v>87</v>
      </c>
      <c r="B89">
        <f t="shared" si="18"/>
        <v>8.699999999999985</v>
      </c>
      <c r="C89">
        <f t="shared" si="23"/>
        <v>0.9997492654247138</v>
      </c>
      <c r="D89">
        <v>1</v>
      </c>
      <c r="E89">
        <f t="shared" si="19"/>
        <v>8.699999999999985</v>
      </c>
      <c r="F89">
        <f t="shared" si="16"/>
        <v>0.9997492654247138</v>
      </c>
      <c r="G89">
        <f t="shared" si="20"/>
        <v>0.9998334141890124</v>
      </c>
      <c r="H89">
        <f t="shared" si="21"/>
        <v>-8.41487642986305E-05</v>
      </c>
    </row>
    <row r="90" spans="1:8" ht="12.75">
      <c r="A90">
        <f t="shared" si="17"/>
        <v>88</v>
      </c>
      <c r="B90">
        <f t="shared" si="18"/>
        <v>8.799999999999985</v>
      </c>
      <c r="C90">
        <f t="shared" si="23"/>
        <v>0.9997720571976073</v>
      </c>
      <c r="D90">
        <v>1</v>
      </c>
      <c r="E90">
        <f t="shared" si="19"/>
        <v>8.799999999999985</v>
      </c>
      <c r="F90">
        <f t="shared" si="16"/>
        <v>0.9997720571976073</v>
      </c>
      <c r="G90">
        <f t="shared" si="20"/>
        <v>0.9998492669249045</v>
      </c>
      <c r="H90">
        <f t="shared" si="21"/>
        <v>-7.720972729718945E-05</v>
      </c>
    </row>
    <row r="91" spans="1:8" ht="12.75">
      <c r="A91">
        <f t="shared" si="17"/>
        <v>89</v>
      </c>
      <c r="B91">
        <f t="shared" si="18"/>
        <v>8.899999999999984</v>
      </c>
      <c r="C91">
        <f t="shared" si="23"/>
        <v>0.9997927771983448</v>
      </c>
      <c r="D91">
        <v>1</v>
      </c>
      <c r="E91">
        <f t="shared" si="19"/>
        <v>8.899999999999984</v>
      </c>
      <c r="F91">
        <f t="shared" si="16"/>
        <v>0.9997927771983448</v>
      </c>
      <c r="G91">
        <f t="shared" si="20"/>
        <v>0.999863611073518</v>
      </c>
      <c r="H91">
        <f t="shared" si="21"/>
        <v>-7.083387517314854E-05</v>
      </c>
    </row>
    <row r="92" spans="1:8" ht="12.75">
      <c r="A92">
        <f t="shared" si="17"/>
        <v>90</v>
      </c>
      <c r="B92">
        <f t="shared" si="18"/>
        <v>8.999999999999984</v>
      </c>
      <c r="C92">
        <f t="shared" si="23"/>
        <v>0.9998116137510152</v>
      </c>
      <c r="D92">
        <v>1</v>
      </c>
      <c r="E92">
        <f t="shared" si="19"/>
        <v>8.999999999999984</v>
      </c>
      <c r="F92">
        <f t="shared" si="16"/>
        <v>0.9998116137510152</v>
      </c>
      <c r="G92">
        <f t="shared" si="20"/>
        <v>0.9998765901959134</v>
      </c>
      <c r="H92">
        <f t="shared" si="21"/>
        <v>-6.497644489811272E-05</v>
      </c>
    </row>
    <row r="93" spans="1:8" ht="12.75">
      <c r="A93">
        <f t="shared" si="17"/>
        <v>91</v>
      </c>
      <c r="B93">
        <f t="shared" si="18"/>
        <v>9.099999999999984</v>
      </c>
      <c r="C93">
        <f t="shared" si="23"/>
        <v>0.999828738061048</v>
      </c>
      <c r="D93">
        <v>1</v>
      </c>
      <c r="E93">
        <f t="shared" si="19"/>
        <v>9.099999999999984</v>
      </c>
      <c r="F93">
        <f t="shared" si="16"/>
        <v>0.999828738061048</v>
      </c>
      <c r="G93">
        <f t="shared" si="20"/>
        <v>0.9998883341915099</v>
      </c>
      <c r="H93">
        <f t="shared" si="21"/>
        <v>-5.959613046191414E-05</v>
      </c>
    </row>
    <row r="94" spans="1:8" ht="12.75">
      <c r="A94">
        <f t="shared" si="17"/>
        <v>92</v>
      </c>
      <c r="B94">
        <f t="shared" si="18"/>
        <v>9.199999999999983</v>
      </c>
      <c r="C94">
        <f t="shared" si="23"/>
        <v>0.9998443057712987</v>
      </c>
      <c r="D94">
        <v>1</v>
      </c>
      <c r="E94">
        <f t="shared" si="19"/>
        <v>9.199999999999983</v>
      </c>
      <c r="F94">
        <f t="shared" si="16"/>
        <v>0.9998443057712987</v>
      </c>
      <c r="G94">
        <f t="shared" si="20"/>
        <v>0.9998989605981629</v>
      </c>
      <c r="H94">
        <f t="shared" si="21"/>
        <v>-5.4654826864175554E-05</v>
      </c>
    </row>
    <row r="95" spans="1:8" ht="12.75">
      <c r="A95">
        <f t="shared" si="17"/>
        <v>93</v>
      </c>
      <c r="B95">
        <f t="shared" si="18"/>
        <v>9.299999999999983</v>
      </c>
      <c r="C95">
        <f t="shared" si="23"/>
        <v>0.9998584583766876</v>
      </c>
      <c r="D95">
        <v>1</v>
      </c>
      <c r="E95">
        <f t="shared" si="19"/>
        <v>9.299999999999983</v>
      </c>
      <c r="F95">
        <f t="shared" si="16"/>
        <v>0.9998584583766876</v>
      </c>
      <c r="G95">
        <f t="shared" si="20"/>
        <v>0.9999085757685219</v>
      </c>
      <c r="H95">
        <f t="shared" si="21"/>
        <v>-5.0117391834247904E-05</v>
      </c>
    </row>
    <row r="96" spans="1:8" ht="12.75">
      <c r="A96">
        <f t="shared" si="17"/>
        <v>94</v>
      </c>
      <c r="B96">
        <f t="shared" si="18"/>
        <v>9.399999999999983</v>
      </c>
      <c r="C96">
        <f t="shared" si="23"/>
        <v>0.9998713245102467</v>
      </c>
      <c r="D96">
        <v>1</v>
      </c>
      <c r="E96">
        <f t="shared" si="19"/>
        <v>9.399999999999983</v>
      </c>
      <c r="F96">
        <f t="shared" si="16"/>
        <v>0.9998713245102467</v>
      </c>
      <c r="G96">
        <f t="shared" si="20"/>
        <v>0.9999172759344434</v>
      </c>
      <c r="H96">
        <f t="shared" si="21"/>
        <v>-4.59514241966108E-05</v>
      </c>
    </row>
    <row r="97" spans="1:8" ht="12.75">
      <c r="A97">
        <f t="shared" si="17"/>
        <v>95</v>
      </c>
      <c r="B97">
        <f t="shared" si="18"/>
        <v>9.499999999999982</v>
      </c>
      <c r="C97">
        <f t="shared" si="23"/>
        <v>0.9998830211122653</v>
      </c>
      <c r="D97">
        <v>1</v>
      </c>
      <c r="E97">
        <f t="shared" si="19"/>
        <v>9.499999999999982</v>
      </c>
      <c r="F97">
        <f t="shared" si="16"/>
        <v>0.9998830211122653</v>
      </c>
      <c r="G97">
        <f t="shared" si="20"/>
        <v>0.9999251481701122</v>
      </c>
      <c r="H97">
        <f t="shared" si="21"/>
        <v>-4.2127057846896854E-05</v>
      </c>
    </row>
    <row r="98" spans="1:8" ht="12.75">
      <c r="A98">
        <f t="shared" si="17"/>
        <v>96</v>
      </c>
      <c r="B98">
        <f t="shared" si="18"/>
        <v>9.599999999999982</v>
      </c>
      <c r="C98">
        <f t="shared" si="23"/>
        <v>0.9998936544931605</v>
      </c>
      <c r="D98">
        <v>1</v>
      </c>
      <c r="E98">
        <f t="shared" si="19"/>
        <v>9.599999999999982</v>
      </c>
      <c r="F98">
        <f t="shared" si="16"/>
        <v>0.9998936544931605</v>
      </c>
      <c r="G98">
        <f t="shared" si="20"/>
        <v>0.9999322712635091</v>
      </c>
      <c r="H98">
        <f t="shared" si="21"/>
        <v>-3.8616770348665064E-05</v>
      </c>
    </row>
    <row r="99" spans="1:8" ht="12.75">
      <c r="A99">
        <f t="shared" si="17"/>
        <v>97</v>
      </c>
      <c r="B99">
        <f t="shared" si="18"/>
        <v>9.699999999999982</v>
      </c>
      <c r="C99">
        <f t="shared" si="23"/>
        <v>0.9999033212997321</v>
      </c>
      <c r="D99">
        <v>1</v>
      </c>
      <c r="E99">
        <f t="shared" si="19"/>
        <v>9.699999999999982</v>
      </c>
      <c r="F99">
        <f t="shared" si="16"/>
        <v>0.9999033212997321</v>
      </c>
      <c r="G99">
        <f t="shared" si="20"/>
        <v>0.9999387165049468</v>
      </c>
      <c r="H99">
        <f t="shared" si="21"/>
        <v>-3.539520521467221E-05</v>
      </c>
    </row>
    <row r="100" spans="1:8" ht="12.75">
      <c r="A100">
        <f t="shared" si="17"/>
        <v>98</v>
      </c>
      <c r="B100">
        <f t="shared" si="18"/>
        <v>9.799999999999981</v>
      </c>
      <c r="C100">
        <f>0.9091*C99+0.0909*D100</f>
        <v>0.9999121093935864</v>
      </c>
      <c r="D100">
        <v>1</v>
      </c>
      <c r="E100">
        <f t="shared" si="19"/>
        <v>9.799999999999981</v>
      </c>
      <c r="F100">
        <f t="shared" si="16"/>
        <v>0.9999121093935864</v>
      </c>
      <c r="G100">
        <f t="shared" si="20"/>
        <v>0.9999445484005678</v>
      </c>
      <c r="H100">
        <f t="shared" si="21"/>
        <v>-3.2439006981355156E-05</v>
      </c>
    </row>
    <row r="101" spans="1:8" ht="12.75">
      <c r="A101">
        <f t="shared" si="17"/>
        <v>99</v>
      </c>
      <c r="B101">
        <f t="shared" si="18"/>
        <v>9.89999999999998</v>
      </c>
      <c r="C101">
        <f>0.9091*C100+0.0909*D101</f>
        <v>0.9999200986497094</v>
      </c>
      <c r="D101">
        <v>1</v>
      </c>
      <c r="E101">
        <f t="shared" si="19"/>
        <v>9.89999999999998</v>
      </c>
      <c r="F101">
        <f t="shared" si="16"/>
        <v>0.9999200986497094</v>
      </c>
      <c r="G101">
        <f t="shared" si="20"/>
        <v>0.9999498253179439</v>
      </c>
      <c r="H101">
        <f t="shared" si="21"/>
        <v>-2.972666823441994E-05</v>
      </c>
    </row>
    <row r="102" spans="1:8" ht="12.75">
      <c r="A102">
        <f t="shared" si="17"/>
        <v>100</v>
      </c>
      <c r="B102">
        <f t="shared" si="18"/>
        <v>9.99999999999998</v>
      </c>
      <c r="C102">
        <f>0.9091*C101+0.0909*D102</f>
        <v>0.9999273616824509</v>
      </c>
      <c r="D102">
        <v>1</v>
      </c>
      <c r="E102">
        <f t="shared" si="19"/>
        <v>9.99999999999998</v>
      </c>
      <c r="F102">
        <f t="shared" si="16"/>
        <v>0.9999273616824509</v>
      </c>
      <c r="G102">
        <f t="shared" si="20"/>
        <v>0.9999546000702375</v>
      </c>
      <c r="H102">
        <f t="shared" si="21"/>
        <v>-2.7238387786621132E-05</v>
      </c>
    </row>
  </sheetData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&amp;C&amp;F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walter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